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Lopa Parekh\Energy Social Programs\ESP Annual report\Accessible pdf\"/>
    </mc:Choice>
  </mc:AlternateContent>
  <xr:revisionPtr revIDLastSave="0" documentId="8_{AF79790D-7DAB-4C93-8889-D2B29A548AAB}" xr6:coauthVersionLast="47" xr6:coauthVersionMax="47" xr10:uidLastSave="{00000000-0000-0000-0000-000000000000}"/>
  <bookViews>
    <workbookView xWindow="-110" yWindow="-110" windowWidth="19420" windowHeight="10420" tabRatio="939" activeTab="3" xr2:uid="{00000000-000D-0000-FFFF-FFFF00000000}"/>
  </bookViews>
  <sheets>
    <sheet name="Cover" sheetId="18" r:id="rId1"/>
    <sheet name="Contents" sheetId="22" r:id="rId2"/>
    <sheet name="Data dictionary" sheetId="19" r:id="rId3"/>
    <sheet name="Table 1" sheetId="52" r:id="rId4"/>
    <sheet name="Table 1A" sheetId="57" r:id="rId5"/>
    <sheet name="Table 2" sheetId="50" r:id="rId6"/>
    <sheet name="Table 2A" sheetId="56" r:id="rId7"/>
    <sheet name="Table 3" sheetId="54" r:id="rId8"/>
    <sheet name="Table 3A" sheetId="58" r:id="rId9"/>
    <sheet name="Table 4" sheetId="7" r:id="rId10"/>
    <sheet name="Table 4A" sheetId="59" r:id="rId11"/>
    <sheet name="Table 5" sheetId="14" r:id="rId12"/>
    <sheet name="Table 5A" sheetId="60" r:id="rId13"/>
    <sheet name="Table 6" sheetId="55" r:id="rId14"/>
    <sheet name="Table 6A" sheetId="61" r:id="rId15"/>
    <sheet name="Table 7" sheetId="65" r:id="rId16"/>
    <sheet name="Table 7A" sheetId="66" r:id="rId17"/>
    <sheet name="Table 8" sheetId="67" r:id="rId18"/>
    <sheet name="Table 8A" sheetId="68" r:id="rId19"/>
    <sheet name="Table 9" sheetId="69" r:id="rId20"/>
    <sheet name="Table 9A" sheetId="70" r:id="rId21"/>
    <sheet name="Table 10" sheetId="71" r:id="rId22"/>
    <sheet name="Table 10A" sheetId="72" r:id="rId23"/>
    <sheet name="Table 11" sheetId="73" r:id="rId24"/>
    <sheet name="Table 11A" sheetId="74" r:id="rId25"/>
    <sheet name="Table 12" sheetId="75" r:id="rId26"/>
    <sheet name="Table 12A" sheetId="76" r:id="rId27"/>
  </sheets>
  <definedNames>
    <definedName name="_xlnm._FilterDatabase" localSheetId="21" hidden="1">'Table 10'!$A$4:$J$31</definedName>
    <definedName name="_xlnm._FilterDatabase" localSheetId="22" hidden="1">'Table 10A'!$A$4:$L$4</definedName>
    <definedName name="_xlnm._FilterDatabase" localSheetId="23" hidden="1">'Table 11'!$A$5:$AL$24</definedName>
    <definedName name="_xlnm._FilterDatabase" localSheetId="25" hidden="1">'Table 12'!$A$5:$AL$24</definedName>
    <definedName name="_xlnm._FilterDatabase" localSheetId="15" hidden="1">'Table 7'!$A$4:$J$31</definedName>
    <definedName name="_xlnm._FilterDatabase" localSheetId="16" hidden="1">'Table 7A'!$A$4:$L$4</definedName>
    <definedName name="_xlnm._FilterDatabase" localSheetId="17" hidden="1">'Table 8'!$A$5:$AB$24</definedName>
    <definedName name="_xlnm._FilterDatabase" localSheetId="19" hidden="1">'Table 9'!$A$5:$AB$24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2" l="1"/>
  <c r="B21" i="22"/>
  <c r="B10" i="22"/>
  <c r="B27" i="22"/>
  <c r="B13" i="22"/>
  <c r="B20" i="22"/>
  <c r="B2" i="22"/>
  <c r="B12" i="22"/>
  <c r="B18" i="22"/>
  <c r="B8" i="22"/>
  <c r="B28" i="22"/>
  <c r="B16" i="22"/>
  <c r="B26" i="22"/>
  <c r="B17" i="22"/>
  <c r="B25" i="22"/>
  <c r="B23" i="22"/>
  <c r="B11" i="22"/>
  <c r="B22" i="22"/>
  <c r="B9" i="22"/>
  <c r="B19" i="22"/>
  <c r="B24" i="22"/>
  <c r="B7" i="22"/>
  <c r="B6" i="22"/>
  <c r="B14" i="22"/>
  <c r="B5" i="22"/>
</calcChain>
</file>

<file path=xl/sharedStrings.xml><?xml version="1.0" encoding="utf-8"?>
<sst xmlns="http://schemas.openxmlformats.org/spreadsheetml/2006/main" count="3331" uniqueCount="629">
  <si>
    <t>NSW Energy Social Programs</t>
  </si>
  <si>
    <t>Title</t>
  </si>
  <si>
    <t>NSW Energy Rebates Program - Trend Analysis July 2017 to Jun 2022</t>
  </si>
  <si>
    <t>Description of NSW Government's Energy Energy Social Programs</t>
  </si>
  <si>
    <t>The NSW Government's Energy Social Programs has the following components:
- Low Income Household Rebate
- NSW Gas Rebate
- Family Energy Rebate
- Life Support Rebate
- Medical Energy Rebate
- Energy Accounts Payment Assistance (EAPA) scheme
- Seniors Energy Rebate</t>
  </si>
  <si>
    <t>Version</t>
  </si>
  <si>
    <t>V4.0</t>
  </si>
  <si>
    <t>Format</t>
  </si>
  <si>
    <t>xlsx</t>
  </si>
  <si>
    <t>File size</t>
  </si>
  <si>
    <t>Version date</t>
  </si>
  <si>
    <t>Owner</t>
  </si>
  <si>
    <t>Energy Data &amp; Analytics, Unit of the Energy, Climate Change &amp; Sustainability Division, Department of Planning, Industry and Environment</t>
  </si>
  <si>
    <t>Contact</t>
  </si>
  <si>
    <t>Charles Xu, Manager Energy Data &amp; Evaluation
phone 02 9995 6341 or email charles.xu@planning.nsw.gov.au</t>
  </si>
  <si>
    <t>About this data</t>
  </si>
  <si>
    <t>The "NSW Energy Rebates Program Trend Analysis - " data was prepared using the following sources: 
- Data reported by energy retailers under clause A5.14 of the NSW Social Programs for Energy Code (Version 6.0, 1 November 2019) 
- Applications to the Department for ‘on-supplied’ energy rebates, Energy Account Payment Assistance (EAPA) scheme and Family Energy Rebates
- Department records about number of residential gas connections and residential uses of LPG in NSW 
- Data provided by the Australian Government Department of Human Services and Australian Government Department of Veteran Affairs about the number of households in each postcode with at least one concession card holder
- Data provided by the Service NSW for Seniors Energy Rebate payments.</t>
  </si>
  <si>
    <t>Limitations on its use</t>
  </si>
  <si>
    <t xml:space="preserve">The materials in this workbook are distributed by the Department of Planning, Industry and Environment as an information source only. The information and data in this publication is subject to change without notice. The materials in this publication have not yet been released publicly.
The Department of Planning, Industry and Environment and the State of New South Wales disclaim all responsibility and all liability (including without limitation, liability in negligence) for all expenses, losses, damages and costs you might incur because of the information in this publication being inaccurate or incomplete in any way, and for any reason. 
Any NSW Government agencies or other parties wishing to use this data should contact the Energy Data &amp; Analytics Team via rebates.data@planning.nsw.gov.au to confirm its use.
</t>
  </si>
  <si>
    <t xml:space="preserve">Quality of this data </t>
  </si>
  <si>
    <t>In cases where there are fewer than ten energy customers identified in a category this figure is represented as “&lt;10”
Some small retailers did not submit data sets in compliance with the Department’s requirements. These retailers’ energy rebates customers, representing around 1% of the entire program, have not been included in this dataset. 
A number of records in several retailers’ data appear to have errors with implied energy consumption and bill amounts that are very high or negative. These outliers represented less than 2% of records and have been excluded from the statistics in this report which relate to energy consumption and bill amounts. 
Energy rebates customers who receive more than one rebate type via the ‘on-supplied’ method may be double-counted in total rebate recipient numbers. The impact of this is expected to be minimal.
The Department has had to estimate the number of rebates customers switching between retailers. There is uncertainty about these figures.
The half yearly results may not add up to yearly results because of different reporting periods having overlaps and seasonality changes.</t>
  </si>
  <si>
    <t>Contents</t>
  </si>
  <si>
    <t>Cover</t>
  </si>
  <si>
    <t>Table of Contents</t>
  </si>
  <si>
    <t>Data dictionary</t>
  </si>
  <si>
    <t>Definition of fields</t>
  </si>
  <si>
    <t>Table 1</t>
  </si>
  <si>
    <t>table 1A</t>
  </si>
  <si>
    <t>Table 2</t>
  </si>
  <si>
    <t>Table 2A</t>
  </si>
  <si>
    <t>Table 3</t>
  </si>
  <si>
    <t>Table 3A</t>
  </si>
  <si>
    <t>Table 4</t>
  </si>
  <si>
    <t>Table 4A</t>
  </si>
  <si>
    <t>Table 5</t>
  </si>
  <si>
    <t>Table 5A</t>
  </si>
  <si>
    <t>Table 6</t>
  </si>
  <si>
    <t>Table 6A</t>
  </si>
  <si>
    <t>Table 7</t>
  </si>
  <si>
    <t>Table 7A</t>
  </si>
  <si>
    <t>Table 8</t>
  </si>
  <si>
    <t>Table 8A</t>
  </si>
  <si>
    <t>Table 9</t>
  </si>
  <si>
    <t>Table 9A</t>
  </si>
  <si>
    <t>Table 10</t>
  </si>
  <si>
    <t>Table 10A</t>
  </si>
  <si>
    <t>Table 11</t>
  </si>
  <si>
    <t>Table 11A</t>
  </si>
  <si>
    <t>Table 12</t>
  </si>
  <si>
    <t>Table 12A</t>
  </si>
  <si>
    <t>Field</t>
  </si>
  <si>
    <t>Definition</t>
  </si>
  <si>
    <t>Customer account</t>
  </si>
  <si>
    <t>Customer account refers to a unique record of a customer with a retailer (or on-supplied customers). This metric will double count those households that switch from one retailer to another within the financial year.</t>
  </si>
  <si>
    <t>Customer accounts-to-eligible uptake</t>
  </si>
  <si>
    <t>Customer accounts that received the Rebate relative to the number of eligible customers (%).</t>
  </si>
  <si>
    <t>Electricity (kWh)</t>
  </si>
  <si>
    <t>Electricity consumption by customer account. Where a customer account does not have bills covering the entire year, the Department has annualised the consumption based on the number of days billing information is available for multiplied by 365.</t>
  </si>
  <si>
    <t>Electricity bill</t>
  </si>
  <si>
    <t>Electricity bill in this report refers to the annual billed amount customers would have paid before rebates were deducted. Where a customer account does not have bills covering the entire year, the Department has annualised the bill based on the number of days billing information is available for.</t>
  </si>
  <si>
    <t>Energy Accounts Payment Assistance (EAPA) Scheme</t>
  </si>
  <si>
    <t>The Energy Accounts Payment Assistance (EAPA) Scheme helps people experiencing a short term financial crisis or emergency to pay their electricity or gas bill.</t>
  </si>
  <si>
    <t>Family Energy Rebate (FER)</t>
  </si>
  <si>
    <t>The Family Energy Rebate helps NSW family households with dependent children who have received the Family Tax Benefit payment from the Australian Government Department of Human Services.</t>
  </si>
  <si>
    <t>Gas bill</t>
  </si>
  <si>
    <t>Gas bill in this report refers to the annual billed amount (i.e. the sum of monthly or quarterly natural gas bills, including LPG) customers would have paid before rebates were deducted. Where a customer account does not have bills covering the entire year, the Department has annualised the bill based on the number of days billing information is available for.</t>
  </si>
  <si>
    <t>Hardship plan</t>
  </si>
  <si>
    <t>A retailer’s hardship program which helps customers with financial difficulties. A customer is counted as having a hardship plan when the customer had received a hardship plan in the twelve months prior to disconnection.</t>
  </si>
  <si>
    <t>Life Support Rebate (LSR)</t>
  </si>
  <si>
    <t>The Life Support Rebate assists customers to pay their electricity bills if they are required, or have someone living with them who is required, to use approved energy-intensive equipment at home.</t>
  </si>
  <si>
    <t>Low Income Household Rebate (LIHR)</t>
  </si>
  <si>
    <t xml:space="preserve">The Low Income Household Rebate assists customers who hold eligible concession cards issued by the Federal Department of Human Services or the Department of Veterans’ Affairs. </t>
  </si>
  <si>
    <t>Market offer</t>
  </si>
  <si>
    <t>The prices under market offer contracts are set by the retailers. The terms and conditions of these contracts must adhere to minimum requirements governed by law. However, retailers and customers can choose to negotiate all other terms and conditions of the contract.</t>
  </si>
  <si>
    <t>Medical Energy Rebate (MER)</t>
  </si>
  <si>
    <t>The Medical Energy Rebate assists customers who have an inability to self-regulate body temperature when exposed to the extremes (hot or cold) of environmental temperatures.</t>
  </si>
  <si>
    <t>Natural Gas (MJ)</t>
  </si>
  <si>
    <t>Gas consumption by customer account. Where a customer account does not have bills covering the entire year, the Department has annualised the consumption based on the number of days billing information is available for.</t>
  </si>
  <si>
    <t>NSW Gas Rebate (Gas)</t>
  </si>
  <si>
    <t>The NSW Gas Rebate helps eligible NSW households pay their natural gas bills. From 1 July 2016, this rebate will also be available to eligible households that rely on LPG for their basic needs.</t>
  </si>
  <si>
    <t>On-supplied</t>
  </si>
  <si>
    <t>On-supplied refers to customers that apply for rebates directly to the Department because they are not a direct energy account holder (e.g. households that live in a caravan park that pay the park owner for electricity).</t>
  </si>
  <si>
    <t>Payment plan</t>
  </si>
  <si>
    <t>A retailer’s payment arrangement plan which helps customer pay the energy bills in affordable instalments.  A customer is counted as having a payment arrangement when the customer had received payment arrangements in the twelve months prior to disconnection.</t>
  </si>
  <si>
    <t>Postcode</t>
  </si>
  <si>
    <t xml:space="preserve">Postcode for the supply address for the National Metering Identifier associated with each bill associated with each customer account (site address). </t>
  </si>
  <si>
    <t>Reporting period</t>
  </si>
  <si>
    <t xml:space="preserve">According to the NSW Social Programs for Energy Code, retailers are required to submit rebate billing data to the Department every six months since July 2017. This report package covers the information between July to December 2021. To gain a holistic view on rebate program, Jul-Dec 2021 data is compared with Jul-Dec 2020, Jul-Dec 2019, and Jul-Dec 2018 data. </t>
  </si>
  <si>
    <t>Standard offer</t>
  </si>
  <si>
    <t>The terms and conditions of standard offer contracts are regulated by law. Retailers cannot change the terms and conditions. The prices under standard offer contracts are set by the retailers themselves and cannot change more frequently than once every six months.</t>
  </si>
  <si>
    <t>Seniors Energy Rebate</t>
  </si>
  <si>
    <t xml:space="preserve">The Seniors Energy Rebate helps independent retirees having Commonwealth Seniors Health Card (CSHC) cover the cost of their electricity. </t>
  </si>
  <si>
    <t>Unique customer</t>
  </si>
  <si>
    <t>Unique customer is an attempt to estimate the number of rebate customers after accounting for those customers that switch from one retailer to another within the financial year.</t>
  </si>
  <si>
    <t>Table 1 Annual rebate customer accounts and rebate value</t>
  </si>
  <si>
    <t>Rebate</t>
  </si>
  <si>
    <t>FY2017-18</t>
  </si>
  <si>
    <t>FY2018-19</t>
  </si>
  <si>
    <t>FY2019-20</t>
  </si>
  <si>
    <t>FY2020-21</t>
  </si>
  <si>
    <t>FY2021-22</t>
  </si>
  <si>
    <t>Low Income Household Rebate</t>
  </si>
  <si>
    <t>Medical Energy Rebate</t>
  </si>
  <si>
    <t>n/a</t>
  </si>
  <si>
    <t>Family Energy Rebate</t>
  </si>
  <si>
    <t>Life Support Rebate</t>
  </si>
  <si>
    <t>All Rebates</t>
  </si>
  <si>
    <t>Notes</t>
  </si>
  <si>
    <t>1 "Total customer accounts" may double count customers that switch from one retailer to another within the period.</t>
  </si>
  <si>
    <t>2 "Total paid amount" estimates are based on retailer reporting information and do not match invoicing data.</t>
  </si>
  <si>
    <t>3 "Number of unique customers" are the customer accounts with a bill in the second quarter of 2019 July - Dec plus on-supplied customers, EAPA and FER customers from Departmental records. This is less than the Total customer accounts as customers that switch retailers appear as two customer accounts.</t>
  </si>
  <si>
    <t>4 Customer accounts that switched is estimated by taking the difference between estimates for number of unique accounts and unique customers.</t>
  </si>
  <si>
    <t>5 NSW Gas Rebate figures includes natural gas and LPG.</t>
  </si>
  <si>
    <t>6 Estimates based on data provided by Federal Department of Human Services, Department of Veterans Affairs and Australian Taxation Office.</t>
  </si>
  <si>
    <t>7 Senior Energy Rebate (SER) was introduced in 2019.</t>
  </si>
  <si>
    <t>Table 1-A Second half - yearly rebate customer accounts and rebate value</t>
  </si>
  <si>
    <t>2018 July - Dec</t>
  </si>
  <si>
    <t>2019 July - Dec</t>
  </si>
  <si>
    <t>2020 July - Dec</t>
  </si>
  <si>
    <t>2021 July - Dec</t>
  </si>
  <si>
    <t>2022 July - Dec</t>
  </si>
  <si>
    <t>3 "Number of unique customers" are the customer accounts with a bill in the fourth quarter of 2020 July - Dec plus on-supplied customers, EAPA and FER customers from Departmental records. This is less than the Total customer accounts as customers that switch retailers appear as two customer accounts.</t>
  </si>
  <si>
    <t>4 Customer accounts that switched are estimated by taking the difference between estimates for number of unique accounts and unique customers.</t>
  </si>
  <si>
    <t>5 NSW Gas Rebate figures include natural gas and LPG.</t>
  </si>
  <si>
    <t>Table 2 Annualised electricity consumption and bills by offer type and electricity network</t>
  </si>
  <si>
    <t>Standard</t>
  </si>
  <si>
    <t>Market</t>
  </si>
  <si>
    <t>Total</t>
  </si>
  <si>
    <t>Electricity network</t>
  </si>
  <si>
    <t>Ausgrid</t>
  </si>
  <si>
    <t>Average annual electricity bill ($/yr)</t>
  </si>
  <si>
    <t>Average electricity use (kWh/yr)</t>
  </si>
  <si>
    <t>Rebates relative to electricity bill (%)</t>
  </si>
  <si>
    <t>Endeavour Energy</t>
  </si>
  <si>
    <t>Essential Energy</t>
  </si>
  <si>
    <t>1 Offer type refers to customer accounts on standard or Market offers at any time in the reporting period.</t>
  </si>
  <si>
    <t xml:space="preserve">2 Total customer accounts only counts customer accounts receiving a rebate that appear in retailer reporting information. </t>
  </si>
  <si>
    <t>Table 2-A Second half - yearly annualised electricity consumption and bills by offer type and electricity network</t>
  </si>
  <si>
    <t>All Electricity Network in NSW</t>
  </si>
  <si>
    <t xml:space="preserve">2 Total customer accounts only count customer accounts receiving a rebate that appear in retailer reporting information. </t>
  </si>
  <si>
    <t>3 The Consumption and Charges of standard rebate customers provided during July-Dec 2020 are considerably different from the previous cycles of data submission and we are investigating it. This anomaly should not affect the total customers recorded and any of the metrices related to the rebate uptake.</t>
  </si>
  <si>
    <t>Table 3 Annualised gas consumption and bills by offer type and gas network</t>
  </si>
  <si>
    <t>Gas network</t>
  </si>
  <si>
    <t>Jemena</t>
  </si>
  <si>
    <t>Total customer accounts</t>
  </si>
  <si>
    <t>Average annual gas bill ($/yr)</t>
  </si>
  <si>
    <t>Average gas use (MJ/yr)</t>
  </si>
  <si>
    <t>Rebates relative to gas bill (%)</t>
  </si>
  <si>
    <t>ActewAGL</t>
  </si>
  <si>
    <t>APA Group</t>
  </si>
  <si>
    <t>Australian Gas Networks</t>
  </si>
  <si>
    <t xml:space="preserve">2 "Total from retailer reporting" only counts customer accounts receiving a rebate that appear in retailer reporting information. </t>
  </si>
  <si>
    <t>Table 3-A Second half - yearly annualised gas consumption and bills by offer type and gas network</t>
  </si>
  <si>
    <t>All Gas Network in NSW</t>
  </si>
  <si>
    <t>Table 4 Annualised Disconnected customer numbers and energy use</t>
  </si>
  <si>
    <t>Electricity Network</t>
  </si>
  <si>
    <t>Gas Network</t>
  </si>
  <si>
    <t>&lt;10</t>
  </si>
  <si>
    <t>Average overdue amount when disconnected</t>
  </si>
  <si>
    <t>1 Whether in the 12 months prior to disconnection the customer had been on the retailer’s hardship or payment plan</t>
  </si>
  <si>
    <t>Table 4-A Second half - yearly disconnected customer numbers and energy use</t>
  </si>
  <si>
    <t>-</t>
  </si>
  <si>
    <t>2 The number may not be correct because of the very small number of customers and possible errors with the customer's data</t>
  </si>
  <si>
    <t>Table 5 Annual rebate customers and values by local government area</t>
  </si>
  <si>
    <t>Local Government Area</t>
  </si>
  <si>
    <t>Albury</t>
  </si>
  <si>
    <t>Armidale Regional</t>
  </si>
  <si>
    <t>Ballina</t>
  </si>
  <si>
    <t>Balranald</t>
  </si>
  <si>
    <t>Bathurst Regional</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</si>
  <si>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</si>
  <si>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</si>
  <si>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</si>
  <si>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</si>
  <si>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</si>
  <si>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</si>
  <si>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</si>
  <si>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</si>
  <si>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</si>
  <si>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</si>
  <si>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</si>
  <si>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</si>
  <si>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</si>
  <si>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</si>
  <si>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</si>
  <si>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</si>
  <si>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</si>
  <si>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</si>
  <si>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</si>
  <si>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</si>
  <si>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</si>
  <si>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</si>
  <si>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</si>
  <si>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</si>
  <si>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</si>
  <si>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</si>
  <si>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</si>
  <si>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</si>
  <si>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</si>
  <si>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</si>
  <si>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</si>
  <si>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</si>
  <si>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</si>
  <si>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</si>
  <si>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</si>
  <si>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</si>
  <si>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</si>
  <si>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</si>
  <si>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</si>
  <si>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</si>
  <si>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</si>
  <si>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</si>
  <si>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</si>
  <si>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</si>
  <si>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</si>
  <si>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</si>
  <si>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</si>
  <si>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</si>
  <si>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</si>
  <si>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</si>
  <si>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</si>
  <si>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</si>
  <si>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</si>
  <si>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</si>
  <si>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</si>
  <si>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</si>
  <si>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</si>
  <si>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</si>
  <si>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</si>
  <si>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</si>
  <si>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</si>
  <si>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</si>
  <si>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</si>
  <si>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</si>
  <si>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</si>
  <si>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</si>
  <si>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</si>
  <si>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</si>
  <si>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</si>
  <si>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</si>
  <si>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</si>
  <si>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</si>
  <si>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</si>
  <si>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</si>
  <si>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</si>
  <si>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</si>
  <si>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</si>
  <si>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</si>
  <si>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</si>
  <si>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</si>
  <si>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</si>
  <si>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</si>
  <si>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</si>
  <si>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</si>
  <si>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</si>
  <si>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</si>
  <si>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</si>
  <si>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</si>
  <si>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</si>
  <si>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</si>
  <si>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</si>
  <si>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</si>
  <si>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</si>
  <si>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</si>
  <si>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</si>
  <si>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</si>
  <si>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</si>
  <si>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</si>
  <si>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</si>
  <si>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</si>
  <si>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</si>
  <si>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</si>
  <si>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</si>
  <si>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</si>
  <si>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</si>
  <si>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</si>
  <si>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Unincorporated NSW</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</si>
  <si>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</si>
  <si>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</si>
  <si>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</si>
  <si>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</si>
  <si>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</si>
  <si>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</si>
  <si>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</si>
  <si>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</si>
  <si>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</si>
  <si>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</si>
  <si>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</si>
  <si>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</si>
  <si>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</si>
  <si>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</si>
  <si>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</si>
  <si>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</si>
  <si>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</si>
  <si>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1 Total Total customer accounts is the unique customer accounts receiving one or more rebate types</t>
  </si>
  <si>
    <t>2 These rebates estimates are based on retailer reporting information and Departmental records for onsupplied customer applications.</t>
  </si>
  <si>
    <t>Table 5-A Second half - yearly rebate customers and values by local government area</t>
  </si>
  <si>
    <t>ALBURY</t>
  </si>
  <si>
    <t>ARMIDALE</t>
  </si>
  <si>
    <t>BALLINA</t>
  </si>
  <si>
    <t>BALRANALD</t>
  </si>
  <si>
    <t>BATHURST</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</si>
  <si>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</si>
  <si>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</si>
  <si>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</si>
  <si>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</si>
  <si>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</si>
  <si>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</si>
  <si>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</si>
  <si>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</si>
  <si>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</si>
  <si>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</si>
  <si>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</si>
  <si>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</si>
  <si>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</si>
  <si>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</si>
  <si>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</si>
  <si>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</si>
  <si>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</si>
  <si>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</si>
  <si>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</si>
  <si>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</si>
  <si>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</si>
  <si>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</si>
  <si>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</si>
  <si>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</si>
  <si>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</si>
  <si>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</si>
  <si>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</si>
  <si>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</si>
  <si>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</si>
  <si>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</si>
  <si>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</si>
  <si>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t>
  </si>
  <si>
    <t>DUNGOG</t>
  </si>
  <si>
    <t>EDWARD RIVER</t>
  </si>
  <si>
    <t>EUROBODALLA</t>
  </si>
  <si>
    <t>FAIRFIELD</t>
  </si>
  <si>
    <t>FEDERATION</t>
  </si>
  <si>
    <t>FORBES</t>
  </si>
  <si>
    <t>GEORGES RIVER</t>
  </si>
  <si>
    <t>GILGANDRA</t>
  </si>
  <si>
    <t>GLEN INNES SEVERN</t>
  </si>
  <si>
    <t>GOULBURN MULWAREE</t>
  </si>
  <si>
    <t>GREATER HUME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</si>
  <si>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</si>
  <si>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</si>
  <si>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</si>
  <si>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</si>
  <si>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</si>
  <si>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</si>
  <si>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</si>
  <si>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</si>
  <si>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</si>
  <si>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</si>
  <si>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</si>
  <si>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</si>
  <si>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</si>
  <si>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</si>
  <si>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</si>
  <si>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</si>
  <si>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</si>
  <si>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</si>
  <si>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</si>
  <si>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</si>
  <si>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</si>
  <si>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</si>
  <si>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</si>
  <si>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</si>
  <si>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</si>
  <si>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</si>
  <si>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</si>
  <si>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</si>
  <si>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</si>
  <si>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</si>
  <si>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</si>
  <si>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</si>
  <si>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</si>
  <si>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</si>
  <si>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</si>
  <si>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</si>
  <si>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</si>
  <si>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</si>
  <si>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</si>
  <si>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</si>
  <si>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</si>
  <si>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</si>
  <si>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</si>
  <si>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</si>
  <si>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</si>
  <si>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</si>
  <si>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t>
  </si>
  <si>
    <t>RANDWICK</t>
  </si>
  <si>
    <t>RICHMOND VALLEY</t>
  </si>
  <si>
    <t>RYDE</t>
  </si>
  <si>
    <t>SHELLHARBOUR</t>
  </si>
  <si>
    <t>SHOALHAVEN</t>
  </si>
  <si>
    <t>SINGLETON</t>
  </si>
  <si>
    <t>SNOWY MONARO</t>
  </si>
  <si>
    <t>SNOWY VALLEYS</t>
  </si>
  <si>
    <t>STRATHFIELD</t>
  </si>
  <si>
    <t>SUTHERLAND</t>
  </si>
  <si>
    <t>SYDNEY</t>
  </si>
  <si>
    <t>TAMWORTH</t>
  </si>
  <si>
    <t>TEMORA</t>
  </si>
  <si>
    <t>TENTERFIELD</t>
  </si>
  <si>
    <t>THE HILLS</t>
  </si>
  <si>
    <t>TWEED</t>
  </si>
  <si>
    <t>UPPER HUNTER</t>
  </si>
  <si>
    <t>UPPER LACHLAN</t>
  </si>
  <si>
    <t>URALLA</t>
  </si>
  <si>
    <t>WAGGA WAGGA</t>
  </si>
  <si>
    <t>WALCHA</t>
  </si>
  <si>
    <t>WALGETT</t>
  </si>
  <si>
    <t>WARREN</t>
  </si>
  <si>
    <t>WARRUMBUNGLE</t>
  </si>
  <si>
    <t>WAVERLEY</t>
  </si>
  <si>
    <t>WEDDIN</t>
  </si>
  <si>
    <t>WENTWORTH</t>
  </si>
  <si>
    <t>WILLOUGHBY</t>
  </si>
  <si>
    <t>WINGECARRIBEE</t>
  </si>
  <si>
    <t>WOLLONDILLY</t>
  </si>
  <si>
    <t>WOLLONGONG</t>
  </si>
  <si>
    <t>WOOLLAHRA</t>
  </si>
  <si>
    <t>YASS VALLEY</t>
  </si>
  <si>
    <t>UNINCORPORATED NSW</t>
  </si>
  <si>
    <t>1 Total customer accounts are the unique customer accounts receiving one or more rebate types</t>
  </si>
  <si>
    <t>Table 6 Annual rebate customers and values by state electoral district</t>
  </si>
  <si>
    <t>State Electoral District</t>
  </si>
  <si>
    <t>Auburn</t>
  </si>
  <si>
    <t>Badgerys Creek</t>
  </si>
  <si>
    <t>Balmain</t>
  </si>
  <si>
    <t>Bankstown</t>
  </si>
  <si>
    <t>Barwon</t>
  </si>
  <si>
    <t>Bathurst</t>
  </si>
  <si>
    <t>Baulkham Hills</t>
  </si>
  <si>
    <t>Bega</t>
  </si>
  <si>
    <t>Cabramatta</t>
  </si>
  <si>
    <t>Canterbury</t>
  </si>
  <si>
    <t>Castle Hill</t>
  </si>
  <si>
    <t>Charlestown</t>
  </si>
  <si>
    <t>Clarence</t>
  </si>
  <si>
    <t>Coogee</t>
  </si>
  <si>
    <t>Cootamundra</t>
  </si>
  <si>
    <t>Cronulla</t>
  </si>
  <si>
    <t>Davidson</t>
  </si>
  <si>
    <t>Drummoyne</t>
  </si>
  <si>
    <t>Dubbo</t>
  </si>
  <si>
    <t>East Hills</t>
  </si>
  <si>
    <t>Epping</t>
  </si>
  <si>
    <t>Gosford</t>
  </si>
  <si>
    <t>Goulburn</t>
  </si>
  <si>
    <t>Granville</t>
  </si>
  <si>
    <t>Heathcote</t>
  </si>
  <si>
    <t>Heffron</t>
  </si>
  <si>
    <t>Holsworthy</t>
  </si>
  <si>
    <t>Keira</t>
  </si>
  <si>
    <t>Kellyville</t>
  </si>
  <si>
    <t>Kogarah</t>
  </si>
  <si>
    <t>Lakemba</t>
  </si>
  <si>
    <t>Leppington</t>
  </si>
  <si>
    <t>Londonderry</t>
  </si>
  <si>
    <t>Macquarie Fields</t>
  </si>
  <si>
    <t>Manly</t>
  </si>
  <si>
    <t>Maroubra</t>
  </si>
  <si>
    <t>Miranda</t>
  </si>
  <si>
    <t>Monaro</t>
  </si>
  <si>
    <t>Mount Druitt</t>
  </si>
  <si>
    <t>Mulgoa</t>
  </si>
  <si>
    <t>Murray</t>
  </si>
  <si>
    <t>Myall Lakes</t>
  </si>
  <si>
    <t>Newtown</t>
  </si>
  <si>
    <t>North Shore</t>
  </si>
  <si>
    <t>Northern Tablelands</t>
  </si>
  <si>
    <t>Oatley</t>
  </si>
  <si>
    <t>Oxley</t>
  </si>
  <si>
    <t>Pittwater</t>
  </si>
  <si>
    <t>Port Macquarie</t>
  </si>
  <si>
    <t>Prospect</t>
  </si>
  <si>
    <t>Riverstone</t>
  </si>
  <si>
    <t>Rockdale</t>
  </si>
  <si>
    <t>Seven Hills</t>
  </si>
  <si>
    <t>South Coast</t>
  </si>
  <si>
    <t>Summer Hill</t>
  </si>
  <si>
    <t>Swansea</t>
  </si>
  <si>
    <t>Tamworth</t>
  </si>
  <si>
    <t>Terrigal</t>
  </si>
  <si>
    <t>The Entrance</t>
  </si>
  <si>
    <t>Upper Hunter</t>
  </si>
  <si>
    <t>Vaucluse</t>
  </si>
  <si>
    <t>Wahroonga</t>
  </si>
  <si>
    <t>Wakehurst</t>
  </si>
  <si>
    <t>Wallsend</t>
  </si>
  <si>
    <t>Winston Hills</t>
  </si>
  <si>
    <t>Wyong</t>
  </si>
  <si>
    <t>Table 6-A Second half - yearly rebate customers and values by state electoral district</t>
  </si>
  <si>
    <t>1 Total Total customer accounts are the unique customer accounts receiving one or more rebate types</t>
  </si>
  <si>
    <t>Table 7- Annualised electricity bill, consumption and cost by offer type and electricity network</t>
  </si>
  <si>
    <t>Measure</t>
  </si>
  <si>
    <t>Median</t>
  </si>
  <si>
    <t>25th percentile</t>
  </si>
  <si>
    <t>75th percentile</t>
  </si>
  <si>
    <t>Annualised electricity cost ($/kWh)</t>
  </si>
  <si>
    <t>All Network in NSW</t>
  </si>
  <si>
    <t>3 Customer accounts whose consumption were outside the range (0-20000) were removed as outliers</t>
  </si>
  <si>
    <t>4 Customer accounts whose bills were outside the range ($0-$10000) were removed as outliers</t>
  </si>
  <si>
    <t>Table 7-A Second half - yearly annualised electricity bill, consumption and cost by offer type and electricity network</t>
  </si>
  <si>
    <t>Annualised cost levels</t>
  </si>
  <si>
    <t>Table 8- Distribution of electricity consumption by offer type and electricity network - NSW Energy rebate customers</t>
  </si>
  <si>
    <t>0 - 1000</t>
  </si>
  <si>
    <t>1,000 - 2,000</t>
  </si>
  <si>
    <t>2,000 - 3,000</t>
  </si>
  <si>
    <t>3,000 - 4,000</t>
  </si>
  <si>
    <t>4,000 - 5,000</t>
  </si>
  <si>
    <t>5,000 - 6,000</t>
  </si>
  <si>
    <t>6,000 - 7,000</t>
  </si>
  <si>
    <t>7,000 - 8,000</t>
  </si>
  <si>
    <t>8,000 - 9,000</t>
  </si>
  <si>
    <t>9,000 - 10,000</t>
  </si>
  <si>
    <t>10,000 - 11,000</t>
  </si>
  <si>
    <t>11,000 - 12,000</t>
  </si>
  <si>
    <t>12,000 - 13,000</t>
  </si>
  <si>
    <t>13,000 - 14,000</t>
  </si>
  <si>
    <t>14,000 - 15,000</t>
  </si>
  <si>
    <t>15,000 - 16000</t>
  </si>
  <si>
    <t>16,000 - 17,000</t>
  </si>
  <si>
    <t>17,000 - 18,000</t>
  </si>
  <si>
    <t>18,000 - 19,000</t>
  </si>
  <si>
    <t>19,000 - 20,000</t>
  </si>
  <si>
    <t>Table 8-A Second half - yearly distribution of electricity consumption by offer type and electricity network - NSW Energy rebate customers</t>
  </si>
  <si>
    <t>Table 9- Annualised distribution of electricity bill by offer type and electricity network - NSW Energy rebate customers</t>
  </si>
  <si>
    <t>0 - 500</t>
  </si>
  <si>
    <t>500 - 1,000</t>
  </si>
  <si>
    <t>1,000 - 1,500</t>
  </si>
  <si>
    <t>1,500 - 2,000</t>
  </si>
  <si>
    <t>2,000 - 2,500</t>
  </si>
  <si>
    <t>2,500 - 3,000</t>
  </si>
  <si>
    <t>3,000 - 3,500</t>
  </si>
  <si>
    <t>3,500 - 4,000</t>
  </si>
  <si>
    <t>4,000 - 4,500</t>
  </si>
  <si>
    <t>4,500 - 5,000</t>
  </si>
  <si>
    <t>5,000 - 5,500</t>
  </si>
  <si>
    <t>5,500 - 6,000</t>
  </si>
  <si>
    <t>6,000 - 6,500</t>
  </si>
  <si>
    <t>6,500 - 7,000</t>
  </si>
  <si>
    <t>7,000 - 7,500</t>
  </si>
  <si>
    <t xml:space="preserve"> -</t>
  </si>
  <si>
    <t>7,500 - 8,000</t>
  </si>
  <si>
    <t>8,000 - 8,500</t>
  </si>
  <si>
    <t>8,500 - 9,000</t>
  </si>
  <si>
    <t>9,000 - 9,500</t>
  </si>
  <si>
    <t>9,500 - 10,000</t>
  </si>
  <si>
    <t>3 Customer accounts whose bills were outside the range ($0-$10000) were removed as outliers</t>
  </si>
  <si>
    <t>Table 9-A Second half - yearly distribution of electricity bill by offer type and electricity network - NSW Energy rebate customers</t>
  </si>
  <si>
    <t>Table 10- Annualised gas bill, consumption and cost by offer type and network</t>
  </si>
  <si>
    <t>Annualised gas cost ($/MJ)</t>
  </si>
  <si>
    <t>3 Customer accounts whose consumption were outside the range (0-100000) were removed as outliers</t>
  </si>
  <si>
    <t>4 Customer accounts whose bills were outside the range ($0-$4000) were removed as outliers</t>
  </si>
  <si>
    <t>Table 10-A Second half - yearly annualised gas bill, consumption and cost by offer type and gas network</t>
  </si>
  <si>
    <t>Table 11- Annualised distribution of gas consumption by offer type and gas network - NSW Energy rebate customers</t>
  </si>
  <si>
    <t>0 - 5,000</t>
  </si>
  <si>
    <t>5,000 - 10,000</t>
  </si>
  <si>
    <t>10,000 - 15,000</t>
  </si>
  <si>
    <t>15,000 - 20,000</t>
  </si>
  <si>
    <t>20,000 - 25,000</t>
  </si>
  <si>
    <t>25,000 - 30,000</t>
  </si>
  <si>
    <t>30,000 - 35,000</t>
  </si>
  <si>
    <t>35,000 - 40,000</t>
  </si>
  <si>
    <t>40,000 - 45,000</t>
  </si>
  <si>
    <t>45,000 - 50,000</t>
  </si>
  <si>
    <t>50,000 - 55,000</t>
  </si>
  <si>
    <t>55,000 - 60,000</t>
  </si>
  <si>
    <t>60,000 - 65,000</t>
  </si>
  <si>
    <t>65,000 - 70,000</t>
  </si>
  <si>
    <t>70,000 - 75,000</t>
  </si>
  <si>
    <t>75,000 - 80,000</t>
  </si>
  <si>
    <t>80,000 - 85,000</t>
  </si>
  <si>
    <t>85,000 - 90,000</t>
  </si>
  <si>
    <t>90,000 - 95,000</t>
  </si>
  <si>
    <t>95,000 - 100,000</t>
  </si>
  <si>
    <t>Table 11-A Second half - yearly distribution of gas consumption by offer type and gas network - NSW Energy rebate customers</t>
  </si>
  <si>
    <t>Table 12- Annualised distribution of gas bill by offer type and gas network - NSW Energy rebate customers</t>
  </si>
  <si>
    <t>0 - 200</t>
  </si>
  <si>
    <t>200 - 400</t>
  </si>
  <si>
    <t>400 - 600</t>
  </si>
  <si>
    <t>600 - 800</t>
  </si>
  <si>
    <t>800 - 1000</t>
  </si>
  <si>
    <t>1000 - 1200</t>
  </si>
  <si>
    <t>1200 - 1400</t>
  </si>
  <si>
    <t>1400 - 1600</t>
  </si>
  <si>
    <t>1600 - 1800</t>
  </si>
  <si>
    <t>1800 - 2000</t>
  </si>
  <si>
    <t>2000 - 2200</t>
  </si>
  <si>
    <t>2200 - 2400</t>
  </si>
  <si>
    <t>2400 - 2600</t>
  </si>
  <si>
    <t>2600 - 2800</t>
  </si>
  <si>
    <t>2800 - 3000</t>
  </si>
  <si>
    <t>3000 - 3200</t>
  </si>
  <si>
    <t>3200 - 3400</t>
  </si>
  <si>
    <t>3400 - 3600</t>
  </si>
  <si>
    <t>3600 - 3800</t>
  </si>
  <si>
    <t>3800 - 4000</t>
  </si>
  <si>
    <t>3 Customer accounts whose bills were outside the range ($0-$4000) were removed as outliers</t>
  </si>
  <si>
    <t>Table 12-A Second half - yearly distribution of gas bill by offer type and gas network - NSW Energy rebate customers</t>
  </si>
  <si>
    <r>
      <t>NSW Gas Rebate</t>
    </r>
    <r>
      <rPr>
        <vertAlign val="superscript"/>
        <sz val="9"/>
        <rFont val="Public Sans"/>
      </rPr>
      <t>5</t>
    </r>
  </si>
  <si>
    <r>
      <t>Total customer accounts</t>
    </r>
    <r>
      <rPr>
        <vertAlign val="superscript"/>
        <sz val="9"/>
        <color indexed="63"/>
        <rFont val="Public Sans"/>
      </rPr>
      <t>1</t>
    </r>
  </si>
  <si>
    <r>
      <t>Total paid amount ($)</t>
    </r>
    <r>
      <rPr>
        <vertAlign val="superscript"/>
        <sz val="9"/>
        <color indexed="63"/>
        <rFont val="Public Sans"/>
      </rPr>
      <t>2</t>
    </r>
  </si>
  <si>
    <r>
      <t>Estimated number of unique customers</t>
    </r>
    <r>
      <rPr>
        <vertAlign val="superscript"/>
        <sz val="9"/>
        <color indexed="63"/>
        <rFont val="Public Sans"/>
      </rPr>
      <t>3</t>
    </r>
  </si>
  <si>
    <r>
      <t>Implied rate of customers switching retailers</t>
    </r>
    <r>
      <rPr>
        <vertAlign val="superscript"/>
        <sz val="9"/>
        <color indexed="63"/>
        <rFont val="Public Sans"/>
      </rPr>
      <t>4</t>
    </r>
  </si>
  <si>
    <r>
      <t>Estimated number of eligible customers</t>
    </r>
    <r>
      <rPr>
        <vertAlign val="superscript"/>
        <sz val="9"/>
        <color indexed="63"/>
        <rFont val="Public Sans"/>
      </rPr>
      <t>6</t>
    </r>
  </si>
  <si>
    <r>
      <t>Seniors Energy Rebate</t>
    </r>
    <r>
      <rPr>
        <vertAlign val="superscript"/>
        <sz val="9"/>
        <color rgb="FF323232"/>
        <rFont val="Public Sans"/>
      </rPr>
      <t>7</t>
    </r>
  </si>
  <si>
    <r>
      <t>Offer type</t>
    </r>
    <r>
      <rPr>
        <b/>
        <vertAlign val="superscript"/>
        <sz val="9"/>
        <color indexed="9"/>
        <rFont val="Public Sans"/>
      </rPr>
      <t>1</t>
    </r>
  </si>
  <si>
    <r>
      <t>Total customer accounts</t>
    </r>
    <r>
      <rPr>
        <vertAlign val="superscript"/>
        <sz val="9"/>
        <color indexed="63"/>
        <rFont val="Public Sans"/>
      </rPr>
      <t>2</t>
    </r>
  </si>
  <si>
    <r>
      <t>2020 July - Dec</t>
    </r>
    <r>
      <rPr>
        <b/>
        <vertAlign val="superscript"/>
        <sz val="9"/>
        <color indexed="9"/>
        <rFont val="Public Sans"/>
      </rPr>
      <t>3</t>
    </r>
  </si>
  <si>
    <r>
      <t>Total from retailer reporting</t>
    </r>
    <r>
      <rPr>
        <b/>
        <vertAlign val="superscript"/>
        <sz val="9"/>
        <color indexed="9"/>
        <rFont val="Public Sans"/>
      </rPr>
      <t>2</t>
    </r>
  </si>
  <si>
    <r>
      <t xml:space="preserve">Customer accounts having payment or hardship plan </t>
    </r>
    <r>
      <rPr>
        <vertAlign val="superscript"/>
        <sz val="9"/>
        <color indexed="63"/>
        <rFont val="Public Sans"/>
      </rPr>
      <t>1</t>
    </r>
  </si>
  <si>
    <r>
      <t>Customer accounts having payment or hardship plan</t>
    </r>
    <r>
      <rPr>
        <vertAlign val="superscript"/>
        <sz val="9"/>
        <color indexed="63"/>
        <rFont val="Public Sans"/>
      </rPr>
      <t xml:space="preserve"> 1</t>
    </r>
  </si>
  <si>
    <r>
      <rPr>
        <vertAlign val="superscript"/>
        <sz val="9"/>
        <color rgb="FF323232"/>
        <rFont val="Public Sans"/>
      </rPr>
      <t>2</t>
    </r>
    <r>
      <rPr>
        <sz val="9"/>
        <color rgb="FF323232"/>
        <rFont val="Public Sans"/>
      </rPr>
      <t xml:space="preserve"> -</t>
    </r>
  </si>
  <si>
    <r>
      <t>Total customer accounts</t>
    </r>
    <r>
      <rPr>
        <b/>
        <vertAlign val="superscript"/>
        <sz val="9"/>
        <color indexed="9"/>
        <rFont val="Public Sans"/>
      </rPr>
      <t>1</t>
    </r>
  </si>
  <si>
    <r>
      <t>Total rebate value ($)</t>
    </r>
    <r>
      <rPr>
        <b/>
        <vertAlign val="superscript"/>
        <sz val="9"/>
        <color indexed="9"/>
        <rFont val="Public Sans"/>
      </rPr>
      <t>2</t>
    </r>
  </si>
  <si>
    <r>
      <t>Annualised electricity bill ($/yr)</t>
    </r>
    <r>
      <rPr>
        <vertAlign val="superscript"/>
        <sz val="9"/>
        <color indexed="63"/>
        <rFont val="Public Sans"/>
      </rPr>
      <t>3</t>
    </r>
  </si>
  <si>
    <r>
      <t>Annualised electricity consumption (kWh/yr)</t>
    </r>
    <r>
      <rPr>
        <vertAlign val="superscript"/>
        <sz val="9"/>
        <color indexed="63"/>
        <rFont val="Public Sans"/>
      </rPr>
      <t>2</t>
    </r>
  </si>
  <si>
    <r>
      <t>Annualised consumption range (kWh/year)</t>
    </r>
    <r>
      <rPr>
        <b/>
        <vertAlign val="superscript"/>
        <sz val="9"/>
        <color indexed="9"/>
        <rFont val="Public Sans"/>
      </rPr>
      <t>3</t>
    </r>
  </si>
  <si>
    <r>
      <t>Network</t>
    </r>
    <r>
      <rPr>
        <b/>
        <vertAlign val="superscript"/>
        <sz val="9"/>
        <rFont val="Public Sans"/>
      </rPr>
      <t>2</t>
    </r>
  </si>
  <si>
    <r>
      <t>Annualised bill range ($/year)</t>
    </r>
    <r>
      <rPr>
        <b/>
        <vertAlign val="superscript"/>
        <sz val="9"/>
        <color indexed="9"/>
        <rFont val="Public Sans"/>
      </rPr>
      <t>3</t>
    </r>
  </si>
  <si>
    <r>
      <t>Gas Network</t>
    </r>
    <r>
      <rPr>
        <b/>
        <vertAlign val="superscript"/>
        <sz val="9"/>
        <color indexed="9"/>
        <rFont val="Public Sans"/>
      </rPr>
      <t>2</t>
    </r>
  </si>
  <si>
    <r>
      <t>Annualised gas bill ($/yr)</t>
    </r>
    <r>
      <rPr>
        <vertAlign val="superscript"/>
        <sz val="9"/>
        <color indexed="63"/>
        <rFont val="Public Sans"/>
      </rPr>
      <t>4</t>
    </r>
  </si>
  <si>
    <r>
      <t>Annualised gas consumption (MJ/yr)</t>
    </r>
    <r>
      <rPr>
        <vertAlign val="superscript"/>
        <sz val="9"/>
        <color indexed="63"/>
        <rFont val="Public Sans"/>
      </rPr>
      <t>3</t>
    </r>
  </si>
  <si>
    <r>
      <t>Annualised consumption range (MJ/year)</t>
    </r>
    <r>
      <rPr>
        <b/>
        <vertAlign val="superscript"/>
        <sz val="9"/>
        <color indexed="9"/>
        <rFont val="Public Sans"/>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</si>
</sst>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2]* #,##0.00_);_([$€-2]* \(#,##0.00\);_([$€-2]* &quot;-&quot;??_)"/>
    <numFmt numFmtId="166" formatCode="_-* #,##0.00_-;[Red]\(#,##0.00\)_-;_-* &quot;-&quot;??_-;_-@_-"/>
    <numFmt numFmtId="167" formatCode="mm/dd/yy"/>
    <numFmt numFmtId="168" formatCode="0_);[Red]\(0\)"/>
    <numFmt numFmtId="169" formatCode="_(* #,##0.0_);_(* \(#,##0.0\);_(* &quot;-&quot;?_);_(@_)"/>
    <numFmt numFmtId="170" formatCode="_(* #,##0_);_(* \(#,##0\);_(* &quot;-&quot;?_);_(@_)"/>
    <numFmt numFmtId="171" formatCode="#,##0.0_);\(#,##0.0\)"/>
    <numFmt numFmtId="172" formatCode="#,##0_ ;\-#,##0\ "/>
    <numFmt numFmtId="173" formatCode="#,##0;[Red]\(#,##0.0\)"/>
    <numFmt numFmtId="174" formatCode="#,##0_ ;[Red]\(#,##0\)\ "/>
    <numFmt numFmtId="175" formatCode="#,##0.00;\(#,##0.00\)"/>
    <numFmt numFmtId="176" formatCode="_)d\-mmm\-yy_)"/>
    <numFmt numFmtId="177" formatCode="_(#,##0.0_);\(#,##0.0\);_(&quot;-&quot;_)"/>
    <numFmt numFmtId="178" formatCode="_(###0_);\(###0\);_(###0_)"/>
    <numFmt numFmtId="179" formatCode="#,##0.0000_);[Red]\(#,##0.0000\)"/>
    <numFmt numFmtId="180" formatCode="_-* #,##0_-;[Red]\(#,##0\)_-;_-* &quot;-&quot;??_-;_-@_-"/>
    <numFmt numFmtId="181" formatCode="&quot;$&quot;#,##0"/>
    <numFmt numFmtId="182" formatCode="_-* #,##0_-;\-* #,##0_-;_-* &quot;-&quot;??_-;_-@_-"/>
    <numFmt numFmtId="183" formatCode="#,###,&quot;,000&quot;"/>
    <numFmt numFmtId="184" formatCode="&quot;$&quot;#,###,&quot;,000&quot;"/>
    <numFmt numFmtId="185" formatCode="&quot;$&quot;#,##0.00"/>
    <numFmt numFmtId="186" formatCode="#,###"/>
    <numFmt numFmtId="187" formatCode="&quot;$&quot;#,###"/>
  </numFmts>
  <fonts count="109">
    <font>
      <sz val="11"/>
      <color theme="1"/>
      <name val="Calibri"/>
      <family val="2"/>
      <scheme val="minor"/>
    </font>
    <font>
      <sz val="11"/>
      <color indexed="8"/>
      <name val="Calibri"/>
      <family val="2"/>
    </font>
    <font>
      <b/>
      <sz val="10"/>
      <name val="Arial"/>
      <family val="2"/>
    </font>
    <font>
      <b/>
      <sz val="9"/>
      <name val="Arial"/>
      <family val="2"/>
    </font>
    <font>
      <sz val="10"/>
      <name val="Arial"/>
      <family val="2"/>
    </font>
    <font>
      <b/>
      <sz val="8"/>
      <name val="Arial"/>
      <family val="2"/>
    </font>
    <font>
      <b/>
      <sz val="11"/>
      <color indexed="8"/>
      <name val="Calibri"/>
      <family val="2"/>
    </font>
    <font>
      <sz val="11"/>
      <name val="Calibri"/>
      <family val="2"/>
    </font>
    <font>
      <sz val="11"/>
      <color indexed="8"/>
      <name val="Calibri"/>
      <family val="2"/>
    </font>
    <font>
      <b/>
      <sz val="16"/>
      <color indexed="9"/>
      <name val="Arial"/>
      <family val="2"/>
    </font>
    <font>
      <b/>
      <sz val="12"/>
      <name val="Arial"/>
      <family val="2"/>
    </font>
    <font>
      <sz val="10"/>
      <name val="Helv"/>
      <charset val="204"/>
    </font>
    <font>
      <sz val="14"/>
      <name val="System"/>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rgb="FF323232"/>
      <name val="Arial"/>
      <family val="2"/>
    </font>
    <font>
      <sz val="9"/>
      <color theme="1"/>
      <name val="Arial"/>
      <family val="2"/>
    </font>
    <font>
      <sz val="9"/>
      <color rgb="FF323232"/>
      <name val="Arial"/>
      <family val="2"/>
    </font>
    <font>
      <sz val="8"/>
      <color theme="1"/>
      <name val="Arial"/>
      <family val="2"/>
    </font>
    <font>
      <sz val="8"/>
      <color rgb="FF000000"/>
      <name val="Arial"/>
      <family val="2"/>
    </font>
    <font>
      <sz val="10"/>
      <color theme="1"/>
      <name val="Arial"/>
      <family val="2"/>
    </font>
    <font>
      <b/>
      <sz val="13"/>
      <color rgb="FF002664"/>
      <name val="Arial"/>
      <family val="2"/>
    </font>
    <font>
      <u/>
      <sz val="10"/>
      <color theme="0"/>
      <name val="Arial"/>
      <family val="2"/>
    </font>
    <font>
      <sz val="8"/>
      <name val="Calibri"/>
      <family val="2"/>
      <scheme val="minor"/>
    </font>
    <font>
      <sz val="9"/>
      <color rgb="FF000000"/>
      <name val="Public Sans"/>
    </font>
    <font>
      <sz val="9"/>
      <color rgb="FF323232"/>
      <name val="Public Sans"/>
    </font>
    <font>
      <sz val="9"/>
      <name val="Public Sans"/>
    </font>
    <font>
      <sz val="9"/>
      <color theme="1"/>
      <name val="Public Sans"/>
    </font>
    <font>
      <sz val="10"/>
      <color theme="1"/>
      <name val="Public Sans"/>
    </font>
    <font>
      <sz val="11"/>
      <color theme="1"/>
      <name val="Public Sans"/>
    </font>
    <font>
      <sz val="11"/>
      <color rgb="FFFF0000"/>
      <name val="Public Sans"/>
    </font>
    <font>
      <u/>
      <sz val="9"/>
      <name val="Public Sans"/>
    </font>
    <font>
      <b/>
      <sz val="9"/>
      <color rgb="FFFFFFFF"/>
      <name val="Public Sans"/>
    </font>
    <font>
      <b/>
      <sz val="13"/>
      <color rgb="FF002664"/>
      <name val="Public Sans"/>
    </font>
    <font>
      <vertAlign val="superscript"/>
      <sz val="9"/>
      <name val="Public Sans"/>
    </font>
    <font>
      <vertAlign val="superscript"/>
      <sz val="9"/>
      <color indexed="63"/>
      <name val="Public Sans"/>
    </font>
    <font>
      <vertAlign val="superscript"/>
      <sz val="9"/>
      <color rgb="FF323232"/>
      <name val="Public Sans"/>
    </font>
    <font>
      <b/>
      <vertAlign val="superscript"/>
      <sz val="9"/>
      <color indexed="9"/>
      <name val="Public Sans"/>
    </font>
    <font>
      <sz val="11"/>
      <name val="Public Sans"/>
    </font>
    <font>
      <sz val="8"/>
      <color theme="1"/>
      <name val="Public Sans"/>
    </font>
    <font>
      <b/>
      <sz val="9"/>
      <color theme="0"/>
      <name val="Public Sans"/>
    </font>
    <font>
      <sz val="8"/>
      <color rgb="FF323232"/>
      <name val="Public Sans"/>
    </font>
    <font>
      <sz val="8"/>
      <color rgb="FF000000"/>
      <name val="Public Sans"/>
    </font>
    <font>
      <sz val="11"/>
      <color indexed="8"/>
      <name val="Public Sans"/>
    </font>
    <font>
      <b/>
      <sz val="9"/>
      <name val="Public Sans"/>
    </font>
    <font>
      <b/>
      <vertAlign val="superscript"/>
      <sz val="9"/>
      <name val="Public Sans"/>
    </font>
    <font>
      <sz val="9"/>
      <color rgb="FFFF0000"/>
      <name val="Public Sans"/>
    </font>
    <font>
      <b/>
      <sz val="14"/>
      <color rgb="FF002664"/>
      <name val="Public Sans"/>
    </font>
  </fonts>
  <fills count="73">
    <fill>
      <patternFill patternType="none"/>
    </fill>
    <fill>
      <patternFill patternType="gray125"/>
    </fill>
    <fill>
      <patternFill patternType="solid">
        <fgColor indexed="38"/>
      </patternFill>
    </fill>
    <fill>
      <patternFill patternType="solid">
        <fgColor indexed="47"/>
      </patternFill>
    </fill>
    <fill>
      <patternFill patternType="solid">
        <fgColor indexed="9"/>
      </patternFill>
    </fill>
    <fill>
      <patternFill patternType="solid">
        <fgColor indexed="26"/>
      </patternFill>
    </fill>
    <fill>
      <patternFill patternType="solid">
        <fgColor indexed="42"/>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31"/>
        <bgColor indexed="31"/>
      </patternFill>
    </fill>
    <fill>
      <patternFill patternType="solid">
        <fgColor indexed="44"/>
        <bgColor indexed="44"/>
      </patternFill>
    </fill>
    <fill>
      <patternFill patternType="solid">
        <fgColor indexed="53"/>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45"/>
      </patternFill>
    </fill>
    <fill>
      <patternFill patternType="solid">
        <fgColor indexed="2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mediumGray">
        <fgColor indexed="22"/>
      </patternFill>
    </fill>
    <fill>
      <patternFill patternType="solid">
        <fgColor indexed="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bgColor indexed="64"/>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499984740745262"/>
        <bgColor indexed="64"/>
      </patternFill>
    </fill>
    <fill>
      <patternFill patternType="solid">
        <fgColor rgb="FF002664"/>
        <bgColor indexed="64"/>
      </patternFill>
    </fill>
    <fill>
      <patternFill patternType="solid">
        <fgColor theme="0"/>
        <bgColor indexed="64"/>
      </patternFill>
    </fill>
    <fill>
      <patternFill patternType="solid">
        <fgColor rgb="FF8CE0FF"/>
        <bgColor indexed="64"/>
      </patternFill>
    </fill>
    <fill>
      <patternFill patternType="solid">
        <fgColor rgb="FFCBEDFD"/>
        <bgColor indexed="64"/>
      </patternFill>
    </fill>
    <fill>
      <patternFill patternType="solid">
        <fgColor rgb="FFCDD3D6"/>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ashed">
        <color indexed="64"/>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49"/>
      </top>
      <bottom style="double">
        <color indexed="49"/>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2664"/>
      </left>
      <right style="thin">
        <color rgb="FF002664"/>
      </right>
      <top style="thin">
        <color rgb="FF002664"/>
      </top>
      <bottom style="thin">
        <color rgb="FF002664"/>
      </bottom>
      <diagonal/>
    </border>
    <border>
      <left style="thin">
        <color theme="0"/>
      </left>
      <right style="thin">
        <color theme="0"/>
      </right>
      <top style="thin">
        <color theme="0"/>
      </top>
      <bottom/>
      <diagonal/>
    </border>
    <border>
      <left style="thin">
        <color theme="0"/>
      </left>
      <right style="thin">
        <color theme="0"/>
      </right>
      <top style="thin">
        <color rgb="FF2196F3"/>
      </top>
      <bottom/>
      <diagonal/>
    </border>
    <border>
      <left style="thin">
        <color theme="0"/>
      </left>
      <right style="thin">
        <color theme="0"/>
      </right>
      <top/>
      <bottom/>
      <diagonal/>
    </border>
    <border>
      <left/>
      <right style="thin">
        <color theme="0"/>
      </right>
      <top/>
      <bottom/>
      <diagonal/>
    </border>
    <border>
      <left style="thin">
        <color indexed="64"/>
      </left>
      <right style="thin">
        <color theme="0"/>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rgb="FF002664"/>
      </left>
      <right style="thin">
        <color rgb="FF002664"/>
      </right>
      <top/>
      <bottom style="thin">
        <color rgb="FF002664"/>
      </bottom>
      <diagonal/>
    </border>
    <border>
      <left style="thin">
        <color theme="0"/>
      </left>
      <right style="thin">
        <color indexed="64"/>
      </right>
      <top style="thin">
        <color indexed="64"/>
      </top>
      <bottom/>
      <diagonal/>
    </border>
    <border>
      <left style="thin">
        <color rgb="FF002664"/>
      </left>
      <right style="thin">
        <color rgb="FF002664"/>
      </right>
      <top style="thin">
        <color rgb="FF002664"/>
      </top>
      <bottom style="thin">
        <color indexed="64"/>
      </bottom>
      <diagonal/>
    </border>
    <border>
      <left/>
      <right style="thin">
        <color rgb="FF002664"/>
      </right>
      <top style="thin">
        <color rgb="FF002664"/>
      </top>
      <bottom style="thin">
        <color rgb="FF002664"/>
      </bottom>
      <diagonal/>
    </border>
    <border>
      <left style="thin">
        <color rgb="FF002664"/>
      </left>
      <right/>
      <top/>
      <bottom/>
      <diagonal/>
    </border>
    <border>
      <left style="thin">
        <color theme="0"/>
      </left>
      <right style="thin">
        <color theme="0"/>
      </right>
      <top style="thin">
        <color rgb="FF2196F3"/>
      </top>
      <bottom style="thin">
        <color rgb="FF002664"/>
      </bottom>
      <diagonal/>
    </border>
    <border>
      <left/>
      <right/>
      <top/>
      <bottom style="thin">
        <color rgb="FF2196F3"/>
      </bottom>
      <diagonal/>
    </border>
    <border>
      <left style="thin">
        <color rgb="FF002664"/>
      </left>
      <right/>
      <top style="thin">
        <color rgb="FF002664"/>
      </top>
      <bottom style="thin">
        <color rgb="FF002664"/>
      </bottom>
      <diagonal/>
    </border>
    <border>
      <left style="thin">
        <color theme="0"/>
      </left>
      <right/>
      <top/>
      <bottom/>
      <diagonal/>
    </border>
    <border>
      <left style="thin">
        <color rgb="FF002664"/>
      </left>
      <right style="thin">
        <color indexed="64"/>
      </right>
      <top style="thin">
        <color rgb="FF002664"/>
      </top>
      <bottom style="thin">
        <color rgb="FF002664"/>
      </bottom>
      <diagonal/>
    </border>
    <border>
      <left style="thin">
        <color theme="0"/>
      </left>
      <right style="thin">
        <color theme="0"/>
      </right>
      <top style="thin">
        <color theme="0"/>
      </top>
      <bottom style="thin">
        <color rgb="FF002664"/>
      </bottom>
      <diagonal/>
    </border>
    <border>
      <left style="thin">
        <color theme="0"/>
      </left>
      <right style="thin">
        <color theme="0"/>
      </right>
      <top/>
      <bottom style="thin">
        <color rgb="FF002664"/>
      </bottom>
      <diagonal/>
    </border>
    <border>
      <left/>
      <right style="thin">
        <color rgb="FF002664"/>
      </right>
      <top/>
      <bottom/>
      <diagonal/>
    </border>
    <border>
      <left/>
      <right/>
      <top style="thin">
        <color theme="0"/>
      </top>
      <bottom style="thin">
        <color theme="0"/>
      </bottom>
      <diagonal/>
    </border>
    <border>
      <left style="thin">
        <color rgb="FF2196F3"/>
      </left>
      <right style="thin">
        <color rgb="FF2196F3"/>
      </right>
      <top style="thin">
        <color rgb="FF2196F3"/>
      </top>
      <bottom/>
      <diagonal/>
    </border>
    <border>
      <left/>
      <right style="thin">
        <color rgb="FF002664"/>
      </right>
      <top style="thin">
        <color rgb="FF2196F3"/>
      </top>
      <bottom/>
      <diagonal/>
    </border>
    <border>
      <left/>
      <right style="thin">
        <color rgb="FF002664"/>
      </right>
      <top/>
      <bottom style="thin">
        <color rgb="FF002664"/>
      </bottom>
      <diagonal/>
    </border>
    <border>
      <left/>
      <right style="thin">
        <color rgb="FF002664"/>
      </right>
      <top style="thin">
        <color rgb="FF002664"/>
      </top>
      <bottom/>
      <diagonal/>
    </border>
    <border>
      <left/>
      <right style="thin">
        <color rgb="FF002664"/>
      </right>
      <top/>
      <bottom style="thin">
        <color rgb="FF2196F3"/>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rgb="FF002664"/>
      </top>
      <bottom/>
      <diagonal/>
    </border>
    <border>
      <left style="thin">
        <color indexed="64"/>
      </left>
      <right style="thin">
        <color rgb="FF002664"/>
      </right>
      <top style="thin">
        <color rgb="FF002664"/>
      </top>
      <bottom/>
      <diagonal/>
    </border>
    <border>
      <left style="thin">
        <color indexed="64"/>
      </left>
      <right style="thin">
        <color rgb="FF002664"/>
      </right>
      <top/>
      <bottom/>
      <diagonal/>
    </border>
    <border>
      <left style="thin">
        <color indexed="64"/>
      </left>
      <right style="thin">
        <color rgb="FF002664"/>
      </right>
      <top/>
      <bottom style="thin">
        <color indexed="64"/>
      </bottom>
      <diagonal/>
    </border>
    <border>
      <left style="thin">
        <color indexed="64"/>
      </left>
      <right style="thin">
        <color rgb="FF002664"/>
      </right>
      <top/>
      <bottom style="thin">
        <color rgb="FF002664"/>
      </bottom>
      <diagonal/>
    </border>
    <border>
      <left/>
      <right style="thin">
        <color theme="0"/>
      </right>
      <top style="thin">
        <color theme="0"/>
      </top>
      <bottom/>
      <diagonal/>
    </border>
    <border>
      <left style="thin">
        <color theme="0"/>
      </left>
      <right/>
      <top style="thin">
        <color rgb="FF002664"/>
      </top>
      <bottom style="thin">
        <color theme="0"/>
      </bottom>
      <diagonal/>
    </border>
    <border>
      <left/>
      <right/>
      <top style="thin">
        <color rgb="FF002664"/>
      </top>
      <bottom style="thin">
        <color theme="0"/>
      </bottom>
      <diagonal/>
    </border>
    <border>
      <left/>
      <right style="thin">
        <color rgb="FF002664"/>
      </right>
      <top style="thin">
        <color rgb="FF002664"/>
      </top>
      <bottom style="thin">
        <color theme="0"/>
      </bottom>
      <diagonal/>
    </border>
    <border>
      <left/>
      <right style="thin">
        <color theme="0"/>
      </right>
      <top/>
      <bottom style="thin">
        <color rgb="FF002664"/>
      </bottom>
      <diagonal/>
    </border>
    <border>
      <left style="thin">
        <color rgb="FF002664"/>
      </left>
      <right style="thin">
        <color rgb="FF002664"/>
      </right>
      <top style="thin">
        <color rgb="FF002664"/>
      </top>
      <bottom/>
      <diagonal/>
    </border>
    <border>
      <left style="thin">
        <color rgb="FF002664"/>
      </left>
      <right style="thin">
        <color rgb="FF002664"/>
      </right>
      <top/>
      <bottom/>
      <diagonal/>
    </border>
    <border>
      <left style="thin">
        <color rgb="FF002664"/>
      </left>
      <right style="thin">
        <color rgb="FF002664"/>
      </right>
      <top style="thin">
        <color indexed="64"/>
      </top>
      <bottom/>
      <diagonal/>
    </border>
    <border>
      <left style="thin">
        <color rgb="FF002664"/>
      </left>
      <right/>
      <top style="thin">
        <color rgb="FF002664"/>
      </top>
      <bottom/>
      <diagonal/>
    </border>
    <border>
      <left style="thin">
        <color rgb="FF002664"/>
      </left>
      <right style="thin">
        <color rgb="FF002664"/>
      </right>
      <top/>
      <bottom style="thin">
        <color indexed="64"/>
      </bottom>
      <diagonal/>
    </border>
    <border>
      <left/>
      <right style="thin">
        <color rgb="FF002664"/>
      </right>
      <top style="thin">
        <color theme="0"/>
      </top>
      <bottom style="thin">
        <color theme="0"/>
      </bottom>
      <diagonal/>
    </border>
    <border>
      <left style="thin">
        <color rgb="FF002664"/>
      </left>
      <right/>
      <top style="thin">
        <color theme="0"/>
      </top>
      <bottom style="thin">
        <color theme="0"/>
      </bottom>
      <diagonal/>
    </border>
    <border>
      <left/>
      <right/>
      <top/>
      <bottom style="thin">
        <color rgb="FF0026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s>
  <cellStyleXfs count="328">
    <xf numFmtId="0" fontId="0" fillId="0" borderId="0"/>
    <xf numFmtId="0" fontId="4" fillId="0" borderId="0"/>
    <xf numFmtId="165" fontId="4" fillId="0" borderId="0"/>
    <xf numFmtId="0" fontId="4" fillId="0" borderId="0"/>
    <xf numFmtId="165" fontId="4" fillId="0" borderId="0"/>
    <xf numFmtId="0" fontId="11" fillId="0" borderId="0"/>
    <xf numFmtId="0" fontId="11"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4" fillId="0" borderId="0"/>
    <xf numFmtId="166" fontId="13" fillId="0" borderId="0"/>
    <xf numFmtId="166" fontId="13" fillId="0" borderId="0"/>
    <xf numFmtId="0" fontId="57" fillId="35" borderId="0" applyNumberFormat="0" applyBorder="0" applyAlignment="0" applyProtection="0"/>
    <xf numFmtId="0" fontId="8" fillId="2" borderId="0" applyNumberFormat="0" applyBorder="0" applyAlignment="0" applyProtection="0"/>
    <xf numFmtId="0" fontId="57" fillId="36" borderId="0" applyNumberFormat="0" applyBorder="0" applyAlignment="0" applyProtection="0"/>
    <xf numFmtId="0" fontId="8" fillId="3" borderId="0" applyNumberFormat="0" applyBorder="0" applyAlignment="0" applyProtection="0"/>
    <xf numFmtId="0" fontId="57" fillId="37" borderId="0" applyNumberFormat="0" applyBorder="0" applyAlignment="0" applyProtection="0"/>
    <xf numFmtId="0" fontId="8" fillId="5" borderId="0" applyNumberFormat="0" applyBorder="0" applyAlignment="0" applyProtection="0"/>
    <xf numFmtId="0" fontId="57" fillId="38" borderId="0" applyNumberFormat="0" applyBorder="0" applyAlignment="0" applyProtection="0"/>
    <xf numFmtId="0" fontId="8" fillId="4" borderId="0" applyNumberFormat="0" applyBorder="0" applyAlignment="0" applyProtection="0"/>
    <xf numFmtId="0" fontId="57" fillId="39" borderId="0" applyNumberFormat="0" applyBorder="0" applyAlignment="0" applyProtection="0"/>
    <xf numFmtId="0" fontId="8" fillId="2" borderId="0" applyNumberFormat="0" applyBorder="0" applyAlignment="0" applyProtection="0"/>
    <xf numFmtId="0" fontId="57" fillId="40" borderId="0" applyNumberFormat="0" applyBorder="0" applyAlignment="0" applyProtection="0"/>
    <xf numFmtId="0" fontId="8" fillId="3" borderId="0" applyNumberFormat="0" applyBorder="0" applyAlignment="0" applyProtection="0"/>
    <xf numFmtId="0" fontId="57" fillId="41" borderId="0" applyNumberFormat="0" applyBorder="0" applyAlignment="0" applyProtection="0"/>
    <xf numFmtId="0" fontId="8" fillId="2" borderId="0" applyNumberFormat="0" applyBorder="0" applyAlignment="0" applyProtection="0"/>
    <xf numFmtId="0" fontId="57" fillId="42" borderId="0" applyNumberFormat="0" applyBorder="0" applyAlignment="0" applyProtection="0"/>
    <xf numFmtId="0" fontId="8" fillId="3" borderId="0" applyNumberFormat="0" applyBorder="0" applyAlignment="0" applyProtection="0"/>
    <xf numFmtId="0" fontId="57" fillId="43" borderId="0" applyNumberFormat="0" applyBorder="0" applyAlignment="0" applyProtection="0"/>
    <xf numFmtId="0" fontId="8" fillId="8" borderId="0" applyNumberFormat="0" applyBorder="0" applyAlignment="0" applyProtection="0"/>
    <xf numFmtId="0" fontId="57" fillId="44" borderId="0" applyNumberFormat="0" applyBorder="0" applyAlignment="0" applyProtection="0"/>
    <xf numFmtId="0" fontId="8" fillId="7" borderId="0" applyNumberFormat="0" applyBorder="0" applyAlignment="0" applyProtection="0"/>
    <xf numFmtId="0" fontId="57" fillId="45" borderId="0" applyNumberFormat="0" applyBorder="0" applyAlignment="0" applyProtection="0"/>
    <xf numFmtId="0" fontId="8" fillId="2" borderId="0" applyNumberFormat="0" applyBorder="0" applyAlignment="0" applyProtection="0"/>
    <xf numFmtId="0" fontId="57" fillId="46" borderId="0" applyNumberFormat="0" applyBorder="0" applyAlignment="0" applyProtection="0"/>
    <xf numFmtId="0" fontId="8" fillId="3" borderId="0" applyNumberFormat="0" applyBorder="0" applyAlignment="0" applyProtection="0"/>
    <xf numFmtId="0" fontId="57" fillId="47" borderId="0" applyNumberFormat="0" applyBorder="0" applyAlignment="0" applyProtection="0"/>
    <xf numFmtId="0" fontId="14" fillId="2" borderId="0" applyNumberFormat="0" applyBorder="0" applyAlignment="0" applyProtection="0"/>
    <xf numFmtId="0" fontId="57" fillId="48" borderId="0" applyNumberFormat="0" applyBorder="0" applyAlignment="0" applyProtection="0"/>
    <xf numFmtId="0" fontId="14" fillId="3" borderId="0" applyNumberFormat="0" applyBorder="0" applyAlignment="0" applyProtection="0"/>
    <xf numFmtId="0" fontId="57" fillId="49" borderId="0" applyNumberFormat="0" applyBorder="0" applyAlignment="0" applyProtection="0"/>
    <xf numFmtId="0" fontId="14" fillId="8" borderId="0" applyNumberFormat="0" applyBorder="0" applyAlignment="0" applyProtection="0"/>
    <xf numFmtId="0" fontId="57" fillId="50" borderId="0" applyNumberFormat="0" applyBorder="0" applyAlignment="0" applyProtection="0"/>
    <xf numFmtId="0" fontId="14" fillId="7" borderId="0" applyNumberFormat="0" applyBorder="0" applyAlignment="0" applyProtection="0"/>
    <xf numFmtId="0" fontId="57" fillId="51" borderId="0" applyNumberFormat="0" applyBorder="0" applyAlignment="0" applyProtection="0"/>
    <xf numFmtId="0" fontId="14" fillId="2" borderId="0" applyNumberFormat="0" applyBorder="0" applyAlignment="0" applyProtection="0"/>
    <xf numFmtId="0" fontId="57" fillId="52" borderId="0" applyNumberFormat="0" applyBorder="0" applyAlignment="0" applyProtection="0"/>
    <xf numFmtId="0" fontId="14" fillId="3" borderId="0" applyNumberFormat="0" applyBorder="0" applyAlignment="0" applyProtection="0"/>
    <xf numFmtId="0" fontId="58" fillId="53"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58" fillId="5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58" fillId="55"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58" fillId="56"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58" fillId="57" borderId="0" applyNumberFormat="0" applyBorder="0" applyAlignment="0" applyProtection="0"/>
    <xf numFmtId="0" fontId="8" fillId="21" borderId="0" applyNumberFormat="0" applyBorder="0" applyAlignment="0" applyProtection="0"/>
    <xf numFmtId="0" fontId="8"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58" fillId="58" borderId="0" applyNumberFormat="0" applyBorder="0" applyAlignment="0" applyProtection="0"/>
    <xf numFmtId="0" fontId="8" fillId="14" borderId="0" applyNumberFormat="0" applyBorder="0" applyAlignment="0" applyProtection="0"/>
    <xf numFmtId="0" fontId="8" fillId="22" borderId="0" applyNumberFormat="0" applyBorder="0" applyAlignment="0" applyProtection="0"/>
    <xf numFmtId="0" fontId="14" fillId="22" borderId="0" applyNumberFormat="0" applyBorder="0" applyAlignment="0" applyProtection="0"/>
    <xf numFmtId="0" fontId="14" fillId="13" borderId="0" applyNumberFormat="0" applyBorder="0" applyAlignment="0" applyProtection="0"/>
    <xf numFmtId="0" fontId="15" fillId="0" borderId="0"/>
    <xf numFmtId="42" fontId="16" fillId="0" borderId="0" applyFont="0" applyFill="0" applyBorder="0" applyAlignment="0" applyProtection="0"/>
    <xf numFmtId="0" fontId="59" fillId="59" borderId="0" applyNumberFormat="0" applyBorder="0" applyAlignment="0" applyProtection="0"/>
    <xf numFmtId="0" fontId="17" fillId="23" borderId="0" applyNumberFormat="0" applyBorder="0" applyAlignment="0" applyProtection="0"/>
    <xf numFmtId="0" fontId="18" fillId="0" borderId="0" applyNumberFormat="0" applyFill="0" applyBorder="0" applyAlignment="0"/>
    <xf numFmtId="41" fontId="4" fillId="24" borderId="0" applyNumberFormat="0" applyFont="0" applyBorder="0" applyAlignment="0">
      <alignment horizontal="right"/>
    </xf>
    <xf numFmtId="41" fontId="4" fillId="24" borderId="0" applyNumberFormat="0" applyFont="0" applyBorder="0" applyAlignment="0">
      <alignment horizontal="right"/>
    </xf>
    <xf numFmtId="0" fontId="19" fillId="0" borderId="0" applyNumberFormat="0" applyFill="0" applyBorder="0" applyAlignment="0">
      <protection locked="0"/>
    </xf>
    <xf numFmtId="0" fontId="60" fillId="60" borderId="19" applyNumberFormat="0" applyAlignment="0" applyProtection="0"/>
    <xf numFmtId="0" fontId="20" fillId="4" borderId="1" applyNumberFormat="0" applyAlignment="0" applyProtection="0"/>
    <xf numFmtId="0" fontId="61" fillId="61" borderId="20" applyNumberFormat="0" applyAlignment="0" applyProtection="0"/>
    <xf numFmtId="0" fontId="21" fillId="18" borderId="2" applyNumberFormat="0" applyAlignment="0" applyProtection="0"/>
    <xf numFmtId="43" fontId="57" fillId="0" borderId="0" applyFont="0" applyFill="0" applyBorder="0" applyAlignment="0" applyProtection="0"/>
    <xf numFmtId="41" fontId="4" fillId="0" borderId="0" applyFont="0" applyFill="0" applyBorder="0" applyAlignment="0" applyProtection="0"/>
    <xf numFmtId="0" fontId="2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3"/>
    <xf numFmtId="0" fontId="4" fillId="0" borderId="0" applyFont="0" applyFill="0" applyBorder="0" applyAlignment="0" applyProtection="0"/>
    <xf numFmtId="0" fontId="4" fillId="0" borderId="0" applyFont="0" applyFill="0" applyBorder="0" applyAlignment="0" applyProtection="0"/>
    <xf numFmtId="43" fontId="23" fillId="0" borderId="0" applyFont="0" applyFill="0" applyBorder="0" applyAlignment="0" applyProtection="0"/>
    <xf numFmtId="43" fontId="4" fillId="0" borderId="3"/>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3" fontId="24" fillId="0" borderId="0" applyFont="0" applyFill="0" applyBorder="0" applyAlignment="0" applyProtection="0"/>
    <xf numFmtId="44" fontId="5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80" fontId="62" fillId="62" borderId="21" applyBorder="0">
      <alignment horizontal="right"/>
      <protection locked="0"/>
    </xf>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165" fontId="8" fillId="0" borderId="0" applyFont="0" applyFill="0" applyBorder="0" applyAlignment="0" applyProtection="0"/>
    <xf numFmtId="0" fontId="63" fillId="0" borderId="0" applyNumberFormat="0" applyFill="0" applyBorder="0" applyAlignment="0" applyProtection="0"/>
    <xf numFmtId="0" fontId="25" fillId="0" borderId="0" applyNumberForma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26" fillId="0" borderId="0"/>
    <xf numFmtId="0" fontId="27" fillId="0" borderId="0"/>
    <xf numFmtId="0" fontId="64" fillId="63" borderId="0" applyNumberFormat="0" applyBorder="0" applyAlignment="0" applyProtection="0"/>
    <xf numFmtId="0" fontId="28" fillId="6" borderId="0" applyNumberFormat="0" applyBorder="0" applyAlignment="0" applyProtection="0"/>
    <xf numFmtId="0" fontId="65" fillId="0" borderId="22" applyNumberFormat="0" applyFill="0" applyAlignment="0" applyProtection="0"/>
    <xf numFmtId="0" fontId="2" fillId="0" borderId="0" applyFill="0" applyBorder="0">
      <alignment vertical="center"/>
    </xf>
    <xf numFmtId="0" fontId="29" fillId="0" borderId="4" applyNumberFormat="0" applyFill="0" applyAlignment="0" applyProtection="0"/>
    <xf numFmtId="0" fontId="2" fillId="0" borderId="0" applyFill="0" applyBorder="0">
      <alignment vertical="center"/>
    </xf>
    <xf numFmtId="0" fontId="66" fillId="0" borderId="23" applyNumberFormat="0" applyFill="0" applyAlignment="0" applyProtection="0"/>
    <xf numFmtId="0" fontId="3" fillId="0" borderId="0" applyFill="0" applyBorder="0">
      <alignment vertical="center"/>
    </xf>
    <xf numFmtId="0" fontId="30" fillId="0" borderId="5" applyNumberFormat="0" applyFill="0" applyAlignment="0" applyProtection="0"/>
    <xf numFmtId="0" fontId="3" fillId="0" borderId="0" applyFill="0" applyBorder="0">
      <alignment vertical="center"/>
    </xf>
    <xf numFmtId="0" fontId="67" fillId="0" borderId="24"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5" fillId="0" borderId="0" applyFill="0" applyBorder="0">
      <alignment vertical="center"/>
    </xf>
    <xf numFmtId="0" fontId="31" fillId="0" borderId="6" applyNumberFormat="0" applyFill="0" applyAlignment="0" applyProtection="0"/>
    <xf numFmtId="0" fontId="5" fillId="0" borderId="0" applyFill="0" applyBorder="0">
      <alignment vertical="center"/>
    </xf>
    <xf numFmtId="0" fontId="67" fillId="0" borderId="0" applyNumberFormat="0" applyFill="0" applyBorder="0" applyAlignment="0" applyProtection="0"/>
    <xf numFmtId="0" fontId="13" fillId="0" borderId="0" applyFill="0" applyBorder="0">
      <alignment vertical="center"/>
    </xf>
    <xf numFmtId="0" fontId="31" fillId="0" borderId="0" applyNumberFormat="0" applyFill="0" applyBorder="0" applyAlignment="0" applyProtection="0"/>
    <xf numFmtId="0" fontId="13" fillId="0" borderId="0" applyFill="0" applyBorder="0">
      <alignment vertical="center"/>
    </xf>
    <xf numFmtId="164" fontId="32" fillId="0" borderId="0"/>
    <xf numFmtId="0" fontId="68" fillId="0" borderId="0" applyNumberFormat="0" applyFill="0" applyBorder="0" applyAlignment="0" applyProtection="0"/>
    <xf numFmtId="0" fontId="33" fillId="0" borderId="0" applyNumberFormat="0" applyFill="0" applyBorder="0" applyAlignment="0" applyProtection="0">
      <alignment vertical="top"/>
      <protection locked="0"/>
    </xf>
    <xf numFmtId="0" fontId="34" fillId="0" borderId="0" applyFill="0" applyBorder="0">
      <alignment horizontal="center" vertical="center"/>
      <protection locked="0"/>
    </xf>
    <xf numFmtId="0" fontId="35" fillId="0" borderId="0" applyFill="0" applyBorder="0">
      <alignment horizontal="left" vertical="center"/>
      <protection locked="0"/>
    </xf>
    <xf numFmtId="169" fontId="4" fillId="25" borderId="0" applyFont="0" applyBorder="0">
      <alignment horizontal="right"/>
    </xf>
    <xf numFmtId="0" fontId="69" fillId="64" borderId="19" applyNumberFormat="0" applyAlignment="0" applyProtection="0"/>
    <xf numFmtId="0" fontId="36" fillId="3" borderId="1" applyNumberFormat="0" applyAlignment="0" applyProtection="0"/>
    <xf numFmtId="41" fontId="4" fillId="29" borderId="0" applyFont="0" applyBorder="0" applyAlignment="0">
      <alignment horizontal="right"/>
      <protection locked="0"/>
    </xf>
    <xf numFmtId="41" fontId="4" fillId="29" borderId="0" applyFont="0" applyBorder="0" applyAlignment="0">
      <alignment horizontal="right"/>
      <protection locked="0"/>
    </xf>
    <xf numFmtId="41" fontId="4" fillId="30" borderId="0" applyFont="0" applyBorder="0" applyAlignment="0">
      <alignment horizontal="right"/>
      <protection locked="0"/>
    </xf>
    <xf numFmtId="170" fontId="4" fillId="31" borderId="0" applyFont="0" applyBorder="0">
      <alignment horizontal="right"/>
      <protection locked="0"/>
    </xf>
    <xf numFmtId="170" fontId="4" fillId="31" borderId="0" applyFont="0" applyBorder="0">
      <alignment horizontal="right"/>
      <protection locked="0"/>
    </xf>
    <xf numFmtId="41" fontId="4" fillId="25" borderId="0" applyFont="0" applyBorder="0">
      <alignment horizontal="right"/>
      <protection locked="0"/>
    </xf>
    <xf numFmtId="41" fontId="4" fillId="25" borderId="0" applyFont="0" applyBorder="0">
      <alignment horizontal="right"/>
      <protection locked="0"/>
    </xf>
    <xf numFmtId="0" fontId="13" fillId="24" borderId="0"/>
    <xf numFmtId="0" fontId="70" fillId="0" borderId="25" applyNumberFormat="0" applyFill="0" applyAlignment="0" applyProtection="0"/>
    <xf numFmtId="0" fontId="37" fillId="0" borderId="7" applyNumberFormat="0" applyFill="0" applyAlignment="0" applyProtection="0"/>
    <xf numFmtId="171" fontId="38" fillId="0" borderId="0"/>
    <xf numFmtId="0" fontId="10" fillId="0" borderId="0" applyFill="0" applyBorder="0">
      <alignment horizontal="left" vertical="center"/>
    </xf>
    <xf numFmtId="0" fontId="71" fillId="65" borderId="0" applyNumberFormat="0" applyBorder="0" applyAlignment="0" applyProtection="0"/>
    <xf numFmtId="0" fontId="39" fillId="8" borderId="0" applyNumberFormat="0" applyBorder="0" applyAlignment="0" applyProtection="0"/>
    <xf numFmtId="172" fontId="4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32"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8" fillId="0" borderId="0"/>
    <xf numFmtId="0" fontId="4" fillId="0" borderId="0"/>
    <xf numFmtId="0" fontId="16" fillId="0" borderId="0"/>
    <xf numFmtId="0" fontId="4" fillId="32" borderId="0"/>
    <xf numFmtId="0" fontId="4" fillId="0" borderId="0"/>
    <xf numFmtId="0" fontId="57" fillId="0" borderId="0"/>
    <xf numFmtId="0" fontId="4" fillId="0" borderId="0"/>
    <xf numFmtId="0" fontId="4" fillId="0" borderId="0"/>
    <xf numFmtId="0" fontId="57" fillId="66" borderId="26" applyNumberFormat="0" applyFont="0" applyAlignment="0" applyProtection="0"/>
    <xf numFmtId="0" fontId="4" fillId="5" borderId="8" applyNumberFormat="0" applyFont="0" applyAlignment="0" applyProtection="0"/>
    <xf numFmtId="0" fontId="72" fillId="60" borderId="27" applyNumberFormat="0" applyAlignment="0" applyProtection="0"/>
    <xf numFmtId="0" fontId="41" fillId="4" borderId="9" applyNumberFormat="0" applyAlignment="0" applyProtection="0"/>
    <xf numFmtId="9" fontId="57" fillId="0" borderId="0" applyFont="0" applyFill="0" applyBorder="0" applyAlignment="0" applyProtection="0"/>
    <xf numFmtId="173" fontId="4" fillId="0" borderId="0" applyFill="0" applyBorder="0"/>
    <xf numFmtId="173" fontId="4" fillId="0" borderId="0" applyFill="0" applyBorder="0"/>
    <xf numFmtId="173"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2" fillId="0" borderId="0"/>
    <xf numFmtId="0" fontId="5" fillId="0" borderId="0" applyFill="0" applyBorder="0">
      <alignment vertical="center"/>
    </xf>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174" fontId="43" fillId="0" borderId="10"/>
    <xf numFmtId="0" fontId="44" fillId="0" borderId="11">
      <alignment horizontal="center"/>
    </xf>
    <xf numFmtId="0" fontId="44" fillId="0" borderId="11">
      <alignment horizontal="center"/>
    </xf>
    <xf numFmtId="0" fontId="44" fillId="0" borderId="11">
      <alignment horizontal="center"/>
    </xf>
    <xf numFmtId="3" fontId="22" fillId="0" borderId="0" applyFont="0" applyFill="0" applyBorder="0" applyAlignment="0" applyProtection="0"/>
    <xf numFmtId="0" fontId="22" fillId="33" borderId="0" applyNumberFormat="0" applyFont="0" applyBorder="0" applyAlignment="0" applyProtection="0"/>
    <xf numFmtId="175" fontId="4" fillId="0" borderId="0"/>
    <xf numFmtId="175" fontId="4" fillId="0" borderId="0"/>
    <xf numFmtId="175" fontId="4" fillId="0" borderId="0"/>
    <xf numFmtId="176" fontId="13" fillId="0" borderId="0" applyFill="0" applyBorder="0">
      <alignment horizontal="right" vertical="center"/>
    </xf>
    <xf numFmtId="177" fontId="13" fillId="0" borderId="0" applyFill="0" applyBorder="0">
      <alignment horizontal="right" vertical="center"/>
    </xf>
    <xf numFmtId="178" fontId="13" fillId="0" borderId="0" applyFill="0" applyBorder="0">
      <alignment horizontal="right" vertical="center"/>
    </xf>
    <xf numFmtId="0" fontId="9" fillId="67" borderId="0">
      <alignment horizontal="left" vertical="center"/>
      <protection locked="0"/>
    </xf>
    <xf numFmtId="0" fontId="4" fillId="5" borderId="0" applyNumberFormat="0" applyFont="0" applyBorder="0" applyAlignment="0" applyProtection="0"/>
    <xf numFmtId="0" fontId="4" fillId="5" borderId="0" applyNumberFormat="0" applyFont="0" applyBorder="0" applyAlignment="0" applyProtection="0"/>
    <xf numFmtId="0" fontId="4" fillId="4" borderId="0" applyNumberFormat="0" applyFont="0" applyBorder="0" applyAlignment="0" applyProtection="0"/>
    <xf numFmtId="0" fontId="4" fillId="4" borderId="0" applyNumberFormat="0" applyFont="0" applyBorder="0" applyAlignment="0" applyProtection="0"/>
    <xf numFmtId="0" fontId="4" fillId="7" borderId="0" applyNumberFormat="0" applyFont="0" applyBorder="0" applyAlignment="0" applyProtection="0"/>
    <xf numFmtId="0" fontId="4" fillId="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7" borderId="0" applyNumberFormat="0" applyFont="0" applyBorder="0" applyAlignment="0" applyProtection="0"/>
    <xf numFmtId="0" fontId="4" fillId="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45" fillId="0" borderId="0" applyNumberFormat="0" applyFill="0" applyBorder="0" applyAlignment="0" applyProtection="0"/>
    <xf numFmtId="0" fontId="4" fillId="0" borderId="0"/>
    <xf numFmtId="0" fontId="4" fillId="0" borderId="0"/>
    <xf numFmtId="0" fontId="4" fillId="0" borderId="0"/>
    <xf numFmtId="0" fontId="10" fillId="0" borderId="0"/>
    <xf numFmtId="0" fontId="46" fillId="0" borderId="0"/>
    <xf numFmtId="15" fontId="4" fillId="0" borderId="0"/>
    <xf numFmtId="15" fontId="4" fillId="0" borderId="0"/>
    <xf numFmtId="15" fontId="4" fillId="0" borderId="0"/>
    <xf numFmtId="10" fontId="4" fillId="0" borderId="0"/>
    <xf numFmtId="10" fontId="4" fillId="0" borderId="0"/>
    <xf numFmtId="10" fontId="4" fillId="0" borderId="0"/>
    <xf numFmtId="0" fontId="47" fillId="34" borderId="12" applyBorder="0" applyProtection="0">
      <alignment horizontal="centerContinuous" vertical="center"/>
    </xf>
    <xf numFmtId="0" fontId="48" fillId="0" borderId="0" applyBorder="0" applyProtection="0">
      <alignment vertical="center"/>
    </xf>
    <xf numFmtId="0" fontId="49" fillId="0" borderId="0">
      <alignment horizontal="left"/>
    </xf>
    <xf numFmtId="0" fontId="49" fillId="0" borderId="13" applyFill="0" applyBorder="0" applyProtection="0">
      <alignment horizontal="left" vertical="top"/>
    </xf>
    <xf numFmtId="49" fontId="4" fillId="0" borderId="0" applyFont="0" applyFill="0" applyBorder="0" applyAlignment="0" applyProtection="0"/>
    <xf numFmtId="0" fontId="50" fillId="0" borderId="0"/>
    <xf numFmtId="49" fontId="4" fillId="0" borderId="0" applyFont="0" applyFill="0" applyBorder="0" applyAlignment="0" applyProtection="0"/>
    <xf numFmtId="0" fontId="51" fillId="0" borderId="0"/>
    <xf numFmtId="0" fontId="51" fillId="0" borderId="0"/>
    <xf numFmtId="0" fontId="50" fillId="0" borderId="0"/>
    <xf numFmtId="171" fontId="52" fillId="0" borderId="0"/>
    <xf numFmtId="0" fontId="73" fillId="0" borderId="0" applyNumberFormat="0" applyFill="0" applyBorder="0" applyAlignment="0" applyProtection="0"/>
    <xf numFmtId="0" fontId="45" fillId="0" borderId="0" applyNumberFormat="0" applyFill="0" applyBorder="0" applyAlignment="0" applyProtection="0"/>
    <xf numFmtId="0" fontId="53" fillId="0" borderId="0" applyFill="0" applyBorder="0">
      <alignment horizontal="left" vertical="center"/>
      <protection locked="0"/>
    </xf>
    <xf numFmtId="0" fontId="50" fillId="0" borderId="0"/>
    <xf numFmtId="0" fontId="54" fillId="0" borderId="0" applyFill="0" applyBorder="0">
      <alignment horizontal="left" vertical="center"/>
      <protection locked="0"/>
    </xf>
    <xf numFmtId="0" fontId="74" fillId="0" borderId="28" applyNumberFormat="0" applyFill="0" applyAlignment="0" applyProtection="0"/>
    <xf numFmtId="0" fontId="6" fillId="0" borderId="14" applyNumberFormat="0" applyFill="0" applyAlignment="0" applyProtection="0"/>
    <xf numFmtId="0" fontId="75" fillId="0" borderId="0" applyNumberFormat="0" applyFill="0" applyBorder="0" applyAlignment="0" applyProtection="0"/>
    <xf numFmtId="0" fontId="55" fillId="0" borderId="0" applyNumberFormat="0" applyFill="0" applyBorder="0" applyAlignment="0" applyProtection="0"/>
    <xf numFmtId="179" fontId="4" fillId="0" borderId="12" applyBorder="0" applyProtection="0">
      <alignment horizontal="right"/>
    </xf>
    <xf numFmtId="179" fontId="4" fillId="0" borderId="12" applyBorder="0" applyProtection="0">
      <alignment horizontal="right"/>
    </xf>
    <xf numFmtId="179" fontId="4" fillId="0" borderId="12" applyBorder="0" applyProtection="0">
      <alignment horizontal="right"/>
    </xf>
  </cellStyleXfs>
  <cellXfs count="320">
    <xf numFmtId="0" fontId="0" fillId="0" borderId="0" xfId="0"/>
    <xf numFmtId="0" fontId="76" fillId="0" borderId="0" xfId="0" applyFont="1" applyAlignment="1">
      <alignment vertical="center"/>
    </xf>
    <xf numFmtId="0" fontId="77" fillId="0" borderId="0" xfId="212" applyFont="1"/>
    <xf numFmtId="0" fontId="4" fillId="0" borderId="0" xfId="212"/>
    <xf numFmtId="0" fontId="78" fillId="0" borderId="0" xfId="0" applyFont="1" applyAlignment="1">
      <alignment vertical="center" wrapText="1"/>
    </xf>
    <xf numFmtId="14" fontId="4" fillId="0" borderId="0" xfId="212" applyNumberFormat="1" applyAlignment="1">
      <alignment horizontal="left" vertical="center" wrapText="1"/>
    </xf>
    <xf numFmtId="0" fontId="79" fillId="0" borderId="0" xfId="0" applyFont="1"/>
    <xf numFmtId="49" fontId="76" fillId="0" borderId="0" xfId="0" applyNumberFormat="1" applyFont="1" applyAlignment="1">
      <alignment vertical="center"/>
    </xf>
    <xf numFmtId="49" fontId="79" fillId="0" borderId="0" xfId="0" applyNumberFormat="1" applyFont="1"/>
    <xf numFmtId="182" fontId="0" fillId="0" borderId="0" xfId="0" applyNumberFormat="1"/>
    <xf numFmtId="9" fontId="57" fillId="0" borderId="0" xfId="251" applyFont="1"/>
    <xf numFmtId="183" fontId="0" fillId="0" borderId="0" xfId="0" applyNumberFormat="1"/>
    <xf numFmtId="0" fontId="77" fillId="0" borderId="0" xfId="212" applyFont="1" applyAlignment="1">
      <alignment wrapText="1"/>
    </xf>
    <xf numFmtId="1" fontId="0" fillId="0" borderId="0" xfId="0" applyNumberFormat="1"/>
    <xf numFmtId="0" fontId="0" fillId="0" borderId="0" xfId="0" applyAlignment="1">
      <alignment horizontal="center" vertical="center"/>
    </xf>
    <xf numFmtId="49" fontId="13" fillId="0" borderId="0" xfId="0" applyNumberFormat="1" applyFont="1"/>
    <xf numFmtId="49" fontId="80" fillId="0" borderId="0" xfId="0" applyNumberFormat="1" applyFont="1" applyAlignment="1">
      <alignment vertical="center"/>
    </xf>
    <xf numFmtId="49" fontId="80" fillId="0" borderId="0" xfId="0" applyNumberFormat="1" applyFont="1"/>
    <xf numFmtId="0" fontId="80" fillId="0" borderId="0" xfId="0" applyFont="1" applyAlignment="1">
      <alignment vertical="center"/>
    </xf>
    <xf numFmtId="3" fontId="0" fillId="0" borderId="0" xfId="0" applyNumberFormat="1" applyAlignment="1">
      <alignment horizontal="center" vertical="center"/>
    </xf>
    <xf numFmtId="0" fontId="58" fillId="0" borderId="0" xfId="0" applyFont="1"/>
    <xf numFmtId="0" fontId="81" fillId="0" borderId="0" xfId="0" applyFont="1"/>
    <xf numFmtId="181" fontId="0" fillId="0" borderId="0" xfId="0" applyNumberFormat="1"/>
    <xf numFmtId="0" fontId="82" fillId="0" borderId="0" xfId="0" applyFont="1" applyAlignment="1">
      <alignment vertical="center"/>
    </xf>
    <xf numFmtId="0" fontId="0" fillId="0" borderId="45" xfId="0" applyBorder="1"/>
    <xf numFmtId="0" fontId="68" fillId="0" borderId="0" xfId="184"/>
    <xf numFmtId="3" fontId="0" fillId="0" borderId="0" xfId="0" applyNumberFormat="1"/>
    <xf numFmtId="0" fontId="83" fillId="0" borderId="0" xfId="184" applyFont="1"/>
    <xf numFmtId="0" fontId="75" fillId="0" borderId="0" xfId="0" applyFont="1"/>
    <xf numFmtId="0" fontId="1" fillId="0" borderId="0" xfId="0" applyFont="1"/>
    <xf numFmtId="184" fontId="0" fillId="0" borderId="45" xfId="0" applyNumberFormat="1" applyBorder="1"/>
    <xf numFmtId="184" fontId="0" fillId="0" borderId="0" xfId="0" applyNumberFormat="1"/>
    <xf numFmtId="184" fontId="75" fillId="0" borderId="45" xfId="0" applyNumberFormat="1" applyFont="1" applyBorder="1"/>
    <xf numFmtId="185" fontId="0" fillId="0" borderId="0" xfId="0" applyNumberFormat="1"/>
    <xf numFmtId="164" fontId="0" fillId="0" borderId="0" xfId="251" applyNumberFormat="1" applyFont="1"/>
    <xf numFmtId="187" fontId="0" fillId="0" borderId="0" xfId="0" applyNumberFormat="1"/>
    <xf numFmtId="0" fontId="85" fillId="0" borderId="29" xfId="0" applyFont="1" applyBorder="1" applyAlignment="1">
      <alignment vertical="center" wrapText="1"/>
    </xf>
    <xf numFmtId="0" fontId="86" fillId="70" borderId="29" xfId="0" applyFont="1" applyFill="1" applyBorder="1" applyAlignment="1">
      <alignment vertical="center" wrapText="1"/>
    </xf>
    <xf numFmtId="0" fontId="86" fillId="0" borderId="29" xfId="0" applyFont="1" applyBorder="1" applyAlignment="1">
      <alignment vertical="center" wrapText="1"/>
    </xf>
    <xf numFmtId="49" fontId="86" fillId="0" borderId="29" xfId="0" applyNumberFormat="1" applyFont="1" applyBorder="1" applyAlignment="1">
      <alignment horizontal="left" vertical="center" wrapText="1"/>
    </xf>
    <xf numFmtId="0" fontId="87" fillId="0" borderId="29" xfId="212" applyFont="1" applyBorder="1" applyAlignment="1">
      <alignment vertical="top" wrapText="1"/>
    </xf>
    <xf numFmtId="0" fontId="88" fillId="0" borderId="29" xfId="212" applyFont="1" applyBorder="1" applyAlignment="1">
      <alignment vertical="center" wrapText="1"/>
    </xf>
    <xf numFmtId="14" fontId="87" fillId="32" borderId="29" xfId="212" applyNumberFormat="1" applyFont="1" applyFill="1" applyBorder="1" applyAlignment="1">
      <alignment horizontal="left" vertical="center" wrapText="1"/>
    </xf>
    <xf numFmtId="0" fontId="87" fillId="0" borderId="29" xfId="0" applyFont="1" applyBorder="1" applyAlignment="1">
      <alignment vertical="center" wrapText="1"/>
    </xf>
    <xf numFmtId="0" fontId="90" fillId="0" borderId="0" xfId="0" applyFont="1"/>
    <xf numFmtId="0" fontId="86" fillId="70" borderId="29" xfId="0" applyFont="1" applyFill="1" applyBorder="1" applyAlignment="1">
      <alignment vertical="top" wrapText="1"/>
    </xf>
    <xf numFmtId="0" fontId="86" fillId="0" borderId="29" xfId="0" applyFont="1" applyBorder="1" applyAlignment="1">
      <alignment vertical="top" wrapText="1"/>
    </xf>
    <xf numFmtId="0" fontId="88" fillId="0" borderId="29" xfId="0" applyFont="1" applyBorder="1" applyAlignment="1">
      <alignment vertical="top" wrapText="1"/>
    </xf>
    <xf numFmtId="0" fontId="91" fillId="0" borderId="0" xfId="0" applyFont="1"/>
    <xf numFmtId="0" fontId="87" fillId="0" borderId="0" xfId="0" applyFont="1" applyAlignment="1">
      <alignment vertical="top"/>
    </xf>
    <xf numFmtId="0" fontId="87" fillId="0" borderId="0" xfId="0" applyFont="1"/>
    <xf numFmtId="0" fontId="92" fillId="70" borderId="29" xfId="184" applyFont="1" applyFill="1" applyBorder="1" applyAlignment="1" applyProtection="1">
      <alignment horizontal="left" vertical="top" wrapText="1"/>
    </xf>
    <xf numFmtId="0" fontId="88" fillId="0" borderId="29" xfId="212" applyFont="1" applyBorder="1" applyAlignment="1">
      <alignment vertical="top" wrapText="1"/>
    </xf>
    <xf numFmtId="0" fontId="94" fillId="0" borderId="0" xfId="0" applyFont="1" applyAlignment="1">
      <alignment vertical="center"/>
    </xf>
    <xf numFmtId="0" fontId="93" fillId="68" borderId="31" xfId="0" applyFont="1" applyFill="1" applyBorder="1" applyAlignment="1">
      <alignment horizontal="center" vertical="center" wrapText="1"/>
    </xf>
    <xf numFmtId="0" fontId="93" fillId="68" borderId="42" xfId="0" applyFont="1" applyFill="1" applyBorder="1" applyAlignment="1">
      <alignment horizontal="center" vertical="center" wrapText="1"/>
    </xf>
    <xf numFmtId="0" fontId="86" fillId="0" borderId="29" xfId="0" applyFont="1" applyBorder="1" applyAlignment="1">
      <alignment horizontal="left" vertical="center" wrapText="1"/>
    </xf>
    <xf numFmtId="186" fontId="86" fillId="69" borderId="29" xfId="0" applyNumberFormat="1" applyFont="1" applyFill="1" applyBorder="1" applyAlignment="1">
      <alignment vertical="center" wrapText="1"/>
    </xf>
    <xf numFmtId="187" fontId="86" fillId="69" borderId="29" xfId="0" applyNumberFormat="1" applyFont="1" applyFill="1" applyBorder="1" applyAlignment="1">
      <alignment vertical="center" wrapText="1"/>
    </xf>
    <xf numFmtId="9" fontId="86" fillId="69" borderId="40" xfId="0" applyNumberFormat="1" applyFont="1" applyFill="1" applyBorder="1" applyAlignment="1">
      <alignment vertical="center" wrapText="1"/>
    </xf>
    <xf numFmtId="0" fontId="86" fillId="70" borderId="29" xfId="0" applyFont="1" applyFill="1" applyBorder="1" applyAlignment="1">
      <alignment horizontal="left" vertical="center" wrapText="1"/>
    </xf>
    <xf numFmtId="186" fontId="86" fillId="70" borderId="29" xfId="0" applyNumberFormat="1" applyFont="1" applyFill="1" applyBorder="1" applyAlignment="1">
      <alignment vertical="center" wrapText="1"/>
    </xf>
    <xf numFmtId="187" fontId="86" fillId="70" borderId="29" xfId="0" applyNumberFormat="1" applyFont="1" applyFill="1" applyBorder="1" applyAlignment="1">
      <alignment vertical="center" wrapText="1"/>
    </xf>
    <xf numFmtId="9" fontId="86" fillId="70" borderId="40" xfId="0" applyNumberFormat="1" applyFont="1" applyFill="1" applyBorder="1" applyAlignment="1">
      <alignment vertical="center" wrapText="1"/>
    </xf>
    <xf numFmtId="186" fontId="86" fillId="0" borderId="29" xfId="0" applyNumberFormat="1" applyFont="1" applyBorder="1" applyAlignment="1">
      <alignment vertical="center" wrapText="1"/>
    </xf>
    <xf numFmtId="187" fontId="86" fillId="0" borderId="29" xfId="0" applyNumberFormat="1" applyFont="1" applyBorder="1" applyAlignment="1">
      <alignment vertical="center" wrapText="1"/>
    </xf>
    <xf numFmtId="9" fontId="86" fillId="0" borderId="40" xfId="0" applyNumberFormat="1" applyFont="1" applyBorder="1" applyAlignment="1">
      <alignment vertical="center" wrapText="1"/>
    </xf>
    <xf numFmtId="0" fontId="88" fillId="0" borderId="0" xfId="0" applyFont="1"/>
    <xf numFmtId="186" fontId="88" fillId="0" borderId="0" xfId="0" applyNumberFormat="1" applyFont="1"/>
    <xf numFmtId="0" fontId="86" fillId="71" borderId="29" xfId="0" applyFont="1" applyFill="1" applyBorder="1" applyAlignment="1">
      <alignment horizontal="left" vertical="center" wrapText="1"/>
    </xf>
    <xf numFmtId="186" fontId="86" fillId="71" borderId="29" xfId="0" applyNumberFormat="1" applyFont="1" applyFill="1" applyBorder="1" applyAlignment="1">
      <alignment vertical="center" wrapText="1"/>
    </xf>
    <xf numFmtId="187" fontId="86" fillId="71" borderId="29" xfId="0" applyNumberFormat="1" applyFont="1" applyFill="1" applyBorder="1" applyAlignment="1">
      <alignment vertical="center" wrapText="1"/>
    </xf>
    <xf numFmtId="9" fontId="86" fillId="71" borderId="40" xfId="0" applyNumberFormat="1" applyFont="1" applyFill="1" applyBorder="1" applyAlignment="1">
      <alignment vertical="center" wrapText="1"/>
    </xf>
    <xf numFmtId="0" fontId="86" fillId="71" borderId="44" xfId="0" applyFont="1" applyFill="1" applyBorder="1" applyAlignment="1">
      <alignment horizontal="left" vertical="center" wrapText="1"/>
    </xf>
    <xf numFmtId="186" fontId="86" fillId="70" borderId="40" xfId="0" applyNumberFormat="1" applyFont="1" applyFill="1" applyBorder="1" applyAlignment="1">
      <alignment horizontal="right" vertical="center" wrapText="1" indent="1"/>
    </xf>
    <xf numFmtId="187" fontId="86" fillId="70" borderId="40" xfId="0" applyNumberFormat="1" applyFont="1" applyFill="1" applyBorder="1" applyAlignment="1">
      <alignment horizontal="right" vertical="center" wrapText="1" indent="1"/>
    </xf>
    <xf numFmtId="9" fontId="86" fillId="70" borderId="40" xfId="0" applyNumberFormat="1" applyFont="1" applyFill="1" applyBorder="1" applyAlignment="1">
      <alignment horizontal="right" vertical="center" wrapText="1" indent="1"/>
    </xf>
    <xf numFmtId="186" fontId="86" fillId="0" borderId="40" xfId="0" applyNumberFormat="1" applyFont="1" applyBorder="1" applyAlignment="1">
      <alignment horizontal="right" vertical="center" wrapText="1" indent="1"/>
    </xf>
    <xf numFmtId="187" fontId="86" fillId="0" borderId="40" xfId="0" applyNumberFormat="1" applyFont="1" applyBorder="1" applyAlignment="1">
      <alignment horizontal="right" vertical="center" wrapText="1" indent="1"/>
    </xf>
    <xf numFmtId="9" fontId="86" fillId="0" borderId="40" xfId="0" applyNumberFormat="1" applyFont="1" applyBorder="1" applyAlignment="1">
      <alignment horizontal="right" vertical="center" wrapText="1" indent="1"/>
    </xf>
    <xf numFmtId="0" fontId="93" fillId="68" borderId="30" xfId="0" applyFont="1" applyFill="1" applyBorder="1" applyAlignment="1">
      <alignment horizontal="center" vertical="center" wrapText="1"/>
    </xf>
    <xf numFmtId="0" fontId="93" fillId="68" borderId="30" xfId="0" applyFont="1" applyFill="1" applyBorder="1" applyAlignment="1">
      <alignment horizontal="left" vertical="center" wrapText="1"/>
    </xf>
    <xf numFmtId="0" fontId="93" fillId="68" borderId="32" xfId="0" applyFont="1" applyFill="1" applyBorder="1" applyAlignment="1">
      <alignment horizontal="center" vertical="center" wrapText="1"/>
    </xf>
    <xf numFmtId="186" fontId="86" fillId="70" borderId="29" xfId="0" applyNumberFormat="1" applyFont="1" applyFill="1" applyBorder="1" applyAlignment="1">
      <alignment horizontal="center" vertical="center" wrapText="1"/>
    </xf>
    <xf numFmtId="181" fontId="86" fillId="70" borderId="29" xfId="0" applyNumberFormat="1" applyFont="1" applyFill="1" applyBorder="1" applyAlignment="1">
      <alignment horizontal="center" vertical="center" wrapText="1"/>
    </xf>
    <xf numFmtId="181" fontId="86" fillId="70" borderId="44" xfId="0" applyNumberFormat="1" applyFont="1" applyFill="1" applyBorder="1" applyAlignment="1">
      <alignment horizontal="center" vertical="center" wrapText="1"/>
    </xf>
    <xf numFmtId="3" fontId="86" fillId="70" borderId="29" xfId="0" applyNumberFormat="1" applyFont="1" applyFill="1" applyBorder="1" applyAlignment="1">
      <alignment horizontal="center" vertical="center" wrapText="1"/>
    </xf>
    <xf numFmtId="3" fontId="86" fillId="70" borderId="44" xfId="0" applyNumberFormat="1" applyFont="1" applyFill="1" applyBorder="1" applyAlignment="1">
      <alignment horizontal="center" vertical="center" wrapText="1"/>
    </xf>
    <xf numFmtId="164" fontId="86" fillId="70" borderId="29" xfId="0" applyNumberFormat="1" applyFont="1" applyFill="1" applyBorder="1" applyAlignment="1">
      <alignment horizontal="center" vertical="center" wrapText="1"/>
    </xf>
    <xf numFmtId="164" fontId="86" fillId="70" borderId="44" xfId="0" applyNumberFormat="1" applyFont="1" applyFill="1" applyBorder="1" applyAlignment="1">
      <alignment horizontal="center" vertical="center" wrapText="1"/>
    </xf>
    <xf numFmtId="0" fontId="86" fillId="69" borderId="29" xfId="0" applyFont="1" applyFill="1" applyBorder="1" applyAlignment="1">
      <alignment horizontal="left" vertical="center" wrapText="1"/>
    </xf>
    <xf numFmtId="186" fontId="86" fillId="0" borderId="29" xfId="0" applyNumberFormat="1" applyFont="1" applyBorder="1" applyAlignment="1">
      <alignment horizontal="center" vertical="center" wrapText="1"/>
    </xf>
    <xf numFmtId="181" fontId="86" fillId="0" borderId="29" xfId="0" applyNumberFormat="1" applyFont="1" applyBorder="1" applyAlignment="1">
      <alignment horizontal="center" vertical="center" wrapText="1"/>
    </xf>
    <xf numFmtId="181" fontId="86" fillId="0" borderId="44" xfId="0" applyNumberFormat="1" applyFont="1" applyBorder="1" applyAlignment="1">
      <alignment horizontal="center" vertical="center" wrapText="1"/>
    </xf>
    <xf numFmtId="3" fontId="86" fillId="0" borderId="29" xfId="0" applyNumberFormat="1" applyFont="1" applyBorder="1" applyAlignment="1">
      <alignment horizontal="center" vertical="center" wrapText="1"/>
    </xf>
    <xf numFmtId="3" fontId="86" fillId="0" borderId="44" xfId="0" applyNumberFormat="1" applyFont="1" applyBorder="1" applyAlignment="1">
      <alignment horizontal="center" vertical="center" wrapText="1"/>
    </xf>
    <xf numFmtId="164" fontId="86" fillId="0" borderId="29" xfId="0" applyNumberFormat="1" applyFont="1" applyBorder="1" applyAlignment="1">
      <alignment horizontal="center" vertical="center" wrapText="1"/>
    </xf>
    <xf numFmtId="164" fontId="86" fillId="0" borderId="44" xfId="0" applyNumberFormat="1" applyFont="1" applyBorder="1" applyAlignment="1">
      <alignment horizontal="center" vertical="center" wrapText="1"/>
    </xf>
    <xf numFmtId="186" fontId="86" fillId="70" borderId="29" xfId="0" applyNumberFormat="1" applyFont="1" applyFill="1" applyBorder="1" applyAlignment="1">
      <alignment horizontal="right" vertical="center" wrapText="1" indent="1"/>
    </xf>
    <xf numFmtId="181" fontId="86" fillId="70" borderId="29" xfId="0" applyNumberFormat="1" applyFont="1" applyFill="1" applyBorder="1" applyAlignment="1">
      <alignment horizontal="right" vertical="center" wrapText="1" indent="1"/>
    </xf>
    <xf numFmtId="3" fontId="86" fillId="70" borderId="29" xfId="0" applyNumberFormat="1" applyFont="1" applyFill="1" applyBorder="1" applyAlignment="1">
      <alignment horizontal="right" vertical="center" wrapText="1" indent="1"/>
    </xf>
    <xf numFmtId="164" fontId="86" fillId="70" borderId="29" xfId="0" applyNumberFormat="1" applyFont="1" applyFill="1" applyBorder="1" applyAlignment="1">
      <alignment horizontal="right" vertical="center" wrapText="1" indent="1"/>
    </xf>
    <xf numFmtId="186" fontId="86" fillId="0" borderId="29" xfId="0" applyNumberFormat="1" applyFont="1" applyBorder="1" applyAlignment="1">
      <alignment horizontal="right" vertical="center" wrapText="1" indent="1"/>
    </xf>
    <xf numFmtId="0" fontId="86" fillId="0" borderId="40" xfId="0" applyFont="1" applyBorder="1" applyAlignment="1">
      <alignment horizontal="left" vertical="center" wrapText="1"/>
    </xf>
    <xf numFmtId="181" fontId="86" fillId="0" borderId="29" xfId="0" applyNumberFormat="1" applyFont="1" applyBorder="1" applyAlignment="1">
      <alignment horizontal="right" vertical="center" wrapText="1" indent="1"/>
    </xf>
    <xf numFmtId="3" fontId="86" fillId="0" borderId="29" xfId="0" applyNumberFormat="1" applyFont="1" applyBorder="1" applyAlignment="1">
      <alignment horizontal="right" vertical="center" wrapText="1" indent="1"/>
    </xf>
    <xf numFmtId="164" fontId="86" fillId="0" borderId="29" xfId="0" applyNumberFormat="1" applyFont="1" applyBorder="1" applyAlignment="1">
      <alignment horizontal="right" vertical="center" wrapText="1" indent="1"/>
    </xf>
    <xf numFmtId="0" fontId="86" fillId="69" borderId="40" xfId="0" applyFont="1" applyFill="1" applyBorder="1" applyAlignment="1">
      <alignment horizontal="left" vertical="center" wrapText="1"/>
    </xf>
    <xf numFmtId="0" fontId="93" fillId="68" borderId="47" xfId="0" applyFont="1" applyFill="1" applyBorder="1" applyAlignment="1">
      <alignment horizontal="center" vertical="center" wrapText="1"/>
    </xf>
    <xf numFmtId="1" fontId="86" fillId="0" borderId="29" xfId="107" applyNumberFormat="1" applyFont="1" applyFill="1" applyBorder="1" applyAlignment="1">
      <alignment horizontal="center" vertical="center" wrapText="1"/>
    </xf>
    <xf numFmtId="0" fontId="86" fillId="70" borderId="29" xfId="0" applyFont="1" applyFill="1" applyBorder="1" applyAlignment="1">
      <alignment horizontal="center" vertical="center" wrapText="1"/>
    </xf>
    <xf numFmtId="1" fontId="86" fillId="70" borderId="29" xfId="107" applyNumberFormat="1" applyFont="1" applyFill="1" applyBorder="1" applyAlignment="1">
      <alignment horizontal="center" vertical="center" wrapText="1"/>
    </xf>
    <xf numFmtId="1" fontId="86" fillId="70" borderId="29" xfId="0" applyNumberFormat="1" applyFont="1" applyFill="1" applyBorder="1" applyAlignment="1">
      <alignment horizontal="center" vertical="center" wrapText="1"/>
    </xf>
    <xf numFmtId="164" fontId="86" fillId="70" borderId="29" xfId="251" applyNumberFormat="1" applyFont="1" applyFill="1" applyBorder="1" applyAlignment="1">
      <alignment horizontal="center" vertical="center" wrapText="1"/>
    </xf>
    <xf numFmtId="0" fontId="93" fillId="68" borderId="33" xfId="0" applyFont="1" applyFill="1" applyBorder="1" applyAlignment="1">
      <alignment vertical="center" wrapText="1"/>
    </xf>
    <xf numFmtId="0" fontId="93" fillId="68" borderId="34" xfId="0" applyFont="1" applyFill="1" applyBorder="1" applyAlignment="1">
      <alignment horizontal="left" vertical="center" wrapText="1"/>
    </xf>
    <xf numFmtId="0" fontId="93" fillId="68" borderId="35" xfId="0" applyFont="1" applyFill="1" applyBorder="1" applyAlignment="1">
      <alignment vertical="center" wrapText="1"/>
    </xf>
    <xf numFmtId="0" fontId="93" fillId="68" borderId="36" xfId="0" applyFont="1" applyFill="1" applyBorder="1" applyAlignment="1">
      <alignment horizontal="center" vertical="center" wrapText="1"/>
    </xf>
    <xf numFmtId="3" fontId="87" fillId="70" borderId="29" xfId="0" applyNumberFormat="1" applyFont="1" applyFill="1" applyBorder="1" applyAlignment="1">
      <alignment horizontal="center" vertical="center" wrapText="1"/>
    </xf>
    <xf numFmtId="181" fontId="87" fillId="70" borderId="29" xfId="0" applyNumberFormat="1" applyFont="1" applyFill="1" applyBorder="1" applyAlignment="1">
      <alignment horizontal="center" vertical="center" wrapText="1"/>
    </xf>
    <xf numFmtId="181" fontId="87" fillId="70" borderId="29" xfId="251" applyNumberFormat="1" applyFont="1" applyFill="1" applyBorder="1" applyAlignment="1">
      <alignment horizontal="center" vertical="center" wrapText="1"/>
    </xf>
    <xf numFmtId="3" fontId="86" fillId="69" borderId="29" xfId="0" applyNumberFormat="1" applyFont="1" applyFill="1" applyBorder="1" applyAlignment="1">
      <alignment horizontal="right" vertical="center" wrapText="1" indent="1"/>
    </xf>
    <xf numFmtId="3" fontId="87" fillId="0" borderId="29" xfId="0" applyNumberFormat="1" applyFont="1" applyBorder="1" applyAlignment="1">
      <alignment horizontal="center" vertical="center" wrapText="1"/>
    </xf>
    <xf numFmtId="3" fontId="86" fillId="69" borderId="29" xfId="0" applyNumberFormat="1" applyFont="1" applyFill="1" applyBorder="1" applyAlignment="1">
      <alignment horizontal="center" vertical="center" wrapText="1"/>
    </xf>
    <xf numFmtId="181" fontId="86" fillId="69" borderId="29" xfId="0" applyNumberFormat="1" applyFont="1" applyFill="1" applyBorder="1" applyAlignment="1">
      <alignment horizontal="right" vertical="center" wrapText="1" indent="1"/>
    </xf>
    <xf numFmtId="181" fontId="87" fillId="0" borderId="29" xfId="0" applyNumberFormat="1" applyFont="1" applyBorder="1" applyAlignment="1">
      <alignment horizontal="center" vertical="center" wrapText="1"/>
    </xf>
    <xf numFmtId="181" fontId="86" fillId="69" borderId="29" xfId="0" applyNumberFormat="1" applyFont="1" applyFill="1" applyBorder="1" applyAlignment="1">
      <alignment horizontal="center" vertical="center" wrapText="1"/>
    </xf>
    <xf numFmtId="181" fontId="87" fillId="69" borderId="29" xfId="0" applyNumberFormat="1" applyFont="1" applyFill="1" applyBorder="1" applyAlignment="1">
      <alignment horizontal="center" vertical="center" wrapText="1"/>
    </xf>
    <xf numFmtId="3" fontId="87" fillId="69" borderId="29" xfId="0" applyNumberFormat="1" applyFont="1" applyFill="1" applyBorder="1" applyAlignment="1">
      <alignment horizontal="center" vertical="center" wrapText="1"/>
    </xf>
    <xf numFmtId="181" fontId="87" fillId="0" borderId="29" xfId="251" applyNumberFormat="1" applyFont="1" applyFill="1" applyBorder="1" applyAlignment="1">
      <alignment horizontal="center" vertical="center" wrapText="1"/>
    </xf>
    <xf numFmtId="0" fontId="99" fillId="0" borderId="0" xfId="0" applyFont="1"/>
    <xf numFmtId="1" fontId="86" fillId="69" borderId="29" xfId="0" applyNumberFormat="1" applyFont="1" applyFill="1" applyBorder="1" applyAlignment="1">
      <alignment horizontal="center" vertical="center" wrapText="1"/>
    </xf>
    <xf numFmtId="0" fontId="86" fillId="0" borderId="39" xfId="0" applyFont="1" applyBorder="1" applyAlignment="1">
      <alignment horizontal="left" vertical="center" wrapText="1"/>
    </xf>
    <xf numFmtId="181" fontId="86" fillId="0" borderId="39" xfId="0" applyNumberFormat="1" applyFont="1" applyBorder="1" applyAlignment="1">
      <alignment horizontal="right" vertical="center" wrapText="1" indent="1"/>
    </xf>
    <xf numFmtId="0" fontId="89" fillId="0" borderId="0" xfId="0" applyFont="1"/>
    <xf numFmtId="49" fontId="100" fillId="0" borderId="0" xfId="0" applyNumberFormat="1" applyFont="1"/>
    <xf numFmtId="0" fontId="101" fillId="68" borderId="31" xfId="0" applyFont="1" applyFill="1" applyBorder="1" applyAlignment="1">
      <alignment horizontal="center" vertical="center" wrapText="1"/>
    </xf>
    <xf numFmtId="0" fontId="93" fillId="68" borderId="38" xfId="0" applyFont="1" applyFill="1" applyBorder="1" applyAlignment="1">
      <alignment horizontal="center" vertical="center" wrapText="1"/>
    </xf>
    <xf numFmtId="0" fontId="101" fillId="68" borderId="38" xfId="0" applyFont="1" applyFill="1" applyBorder="1" applyAlignment="1">
      <alignment horizontal="center" vertical="center" wrapText="1"/>
    </xf>
    <xf numFmtId="5" fontId="86" fillId="70" borderId="29" xfId="0" applyNumberFormat="1" applyFont="1" applyFill="1" applyBorder="1" applyAlignment="1">
      <alignment horizontal="right" vertical="center" wrapText="1" indent="1"/>
    </xf>
    <xf numFmtId="0" fontId="86" fillId="0" borderId="29" xfId="0" applyFont="1" applyBorder="1" applyAlignment="1">
      <alignment horizontal="right" vertical="center" wrapText="1" indent="1"/>
    </xf>
    <xf numFmtId="5" fontId="86" fillId="0" borderId="29" xfId="139" applyNumberFormat="1" applyFont="1" applyBorder="1" applyAlignment="1">
      <alignment horizontal="right" vertical="center" wrapText="1" indent="1"/>
    </xf>
    <xf numFmtId="181" fontId="86" fillId="0" borderId="39" xfId="0" applyNumberFormat="1" applyFont="1" applyBorder="1" applyAlignment="1">
      <alignment horizontal="center" vertical="center" wrapText="1"/>
    </xf>
    <xf numFmtId="3" fontId="90" fillId="0" borderId="0" xfId="0" applyNumberFormat="1" applyFont="1" applyAlignment="1">
      <alignment horizontal="center" vertical="center"/>
    </xf>
    <xf numFmtId="0" fontId="86" fillId="0" borderId="37" xfId="0" applyFont="1" applyBorder="1" applyAlignment="1">
      <alignment vertical="center" wrapText="1"/>
    </xf>
    <xf numFmtId="3" fontId="86" fillId="0" borderId="29" xfId="0" applyNumberFormat="1" applyFont="1" applyBorder="1" applyAlignment="1">
      <alignment horizontal="right" vertical="center" wrapText="1"/>
    </xf>
    <xf numFmtId="187" fontId="86" fillId="0" borderId="29" xfId="0" applyNumberFormat="1" applyFont="1" applyBorder="1" applyAlignment="1">
      <alignment horizontal="right" vertical="center" wrapText="1"/>
    </xf>
    <xf numFmtId="3" fontId="86" fillId="70" borderId="29" xfId="0" applyNumberFormat="1" applyFont="1" applyFill="1" applyBorder="1" applyAlignment="1">
      <alignment horizontal="right" vertical="center" wrapText="1"/>
    </xf>
    <xf numFmtId="187" fontId="86" fillId="70" borderId="29" xfId="0" applyNumberFormat="1" applyFont="1" applyFill="1" applyBorder="1" applyAlignment="1">
      <alignment horizontal="right" vertical="center" wrapText="1"/>
    </xf>
    <xf numFmtId="0" fontId="86" fillId="69" borderId="29" xfId="0" applyFont="1" applyFill="1" applyBorder="1" applyAlignment="1">
      <alignment vertical="center" wrapText="1"/>
    </xf>
    <xf numFmtId="3" fontId="86" fillId="69" borderId="29" xfId="0" applyNumberFormat="1" applyFont="1" applyFill="1" applyBorder="1" applyAlignment="1">
      <alignment horizontal="right" vertical="center" wrapText="1"/>
    </xf>
    <xf numFmtId="187" fontId="86" fillId="69" borderId="29" xfId="0" applyNumberFormat="1" applyFont="1" applyFill="1" applyBorder="1" applyAlignment="1">
      <alignment horizontal="right" vertical="center" wrapText="1"/>
    </xf>
    <xf numFmtId="0" fontId="90" fillId="0" borderId="0" xfId="0" applyFont="1" applyAlignment="1">
      <alignment horizontal="center" vertical="center"/>
    </xf>
    <xf numFmtId="0" fontId="93" fillId="68" borderId="48" xfId="0" applyFont="1" applyFill="1" applyBorder="1" applyAlignment="1">
      <alignment horizontal="center" vertical="center" wrapText="1"/>
    </xf>
    <xf numFmtId="182" fontId="86" fillId="0" borderId="29" xfId="107" applyNumberFormat="1" applyFont="1" applyFill="1" applyBorder="1" applyAlignment="1">
      <alignment horizontal="right" vertical="center" wrapText="1"/>
    </xf>
    <xf numFmtId="181" fontId="86" fillId="0" borderId="29" xfId="0" applyNumberFormat="1" applyFont="1" applyBorder="1" applyAlignment="1">
      <alignment horizontal="right" vertical="center" wrapText="1"/>
    </xf>
    <xf numFmtId="182" fontId="86" fillId="70" borderId="29" xfId="107" applyNumberFormat="1" applyFont="1" applyFill="1" applyBorder="1" applyAlignment="1">
      <alignment horizontal="right" vertical="center" wrapText="1"/>
    </xf>
    <xf numFmtId="181" fontId="86" fillId="70" borderId="29" xfId="0" applyNumberFormat="1" applyFont="1" applyFill="1" applyBorder="1" applyAlignment="1">
      <alignment horizontal="right" vertical="center" wrapText="1"/>
    </xf>
    <xf numFmtId="0" fontId="100" fillId="0" borderId="0" xfId="0" applyFont="1"/>
    <xf numFmtId="1" fontId="90" fillId="0" borderId="0" xfId="0" applyNumberFormat="1" applyFont="1" applyAlignment="1">
      <alignment horizontal="center" vertical="center"/>
    </xf>
    <xf numFmtId="0" fontId="86" fillId="0" borderId="0" xfId="0" applyFont="1" applyAlignment="1">
      <alignment vertical="center" wrapText="1"/>
    </xf>
    <xf numFmtId="3" fontId="86" fillId="0" borderId="0" xfId="0" applyNumberFormat="1" applyFont="1" applyAlignment="1">
      <alignment horizontal="center" vertical="center" wrapText="1"/>
    </xf>
    <xf numFmtId="184" fontId="86" fillId="0" borderId="0" xfId="0" applyNumberFormat="1" applyFont="1" applyAlignment="1">
      <alignment horizontal="center" vertical="center" wrapText="1"/>
    </xf>
    <xf numFmtId="184" fontId="86" fillId="0" borderId="29" xfId="0" applyNumberFormat="1" applyFont="1" applyBorder="1" applyAlignment="1">
      <alignment horizontal="right" vertical="center" wrapText="1"/>
    </xf>
    <xf numFmtId="184" fontId="86" fillId="70" borderId="29" xfId="0" applyNumberFormat="1" applyFont="1" applyFill="1" applyBorder="1" applyAlignment="1">
      <alignment horizontal="right" vertical="center" wrapText="1"/>
    </xf>
    <xf numFmtId="0" fontId="93" fillId="68" borderId="29" xfId="0" applyFont="1" applyFill="1" applyBorder="1" applyAlignment="1">
      <alignment vertical="top" wrapText="1"/>
    </xf>
    <xf numFmtId="1" fontId="86" fillId="70" borderId="29" xfId="0" applyNumberFormat="1" applyFont="1" applyFill="1" applyBorder="1" applyAlignment="1">
      <alignment horizontal="right" vertical="center" wrapText="1" indent="1"/>
    </xf>
    <xf numFmtId="0" fontId="86" fillId="70" borderId="49" xfId="0" applyFont="1" applyFill="1" applyBorder="1" applyAlignment="1">
      <alignment horizontal="center" vertical="center" wrapText="1"/>
    </xf>
    <xf numFmtId="185" fontId="86" fillId="70" borderId="29" xfId="0" applyNumberFormat="1" applyFont="1" applyFill="1" applyBorder="1" applyAlignment="1">
      <alignment horizontal="right" vertical="center" wrapText="1" indent="1"/>
    </xf>
    <xf numFmtId="185" fontId="86" fillId="0" borderId="29" xfId="0" applyNumberFormat="1" applyFont="1" applyBorder="1" applyAlignment="1">
      <alignment horizontal="right" vertical="center" wrapText="1" indent="1"/>
    </xf>
    <xf numFmtId="0" fontId="86" fillId="70" borderId="40" xfId="0" applyFont="1" applyFill="1" applyBorder="1" applyAlignment="1">
      <alignment horizontal="left" vertical="center" wrapText="1"/>
    </xf>
    <xf numFmtId="181" fontId="88" fillId="69" borderId="29" xfId="0" applyNumberFormat="1" applyFont="1" applyFill="1" applyBorder="1" applyAlignment="1">
      <alignment horizontal="right" vertical="center" wrapText="1" indent="1"/>
    </xf>
    <xf numFmtId="181" fontId="88" fillId="0" borderId="29" xfId="0" applyNumberFormat="1" applyFont="1" applyBorder="1" applyAlignment="1">
      <alignment horizontal="right" vertical="center" wrapText="1" indent="1"/>
    </xf>
    <xf numFmtId="3" fontId="88" fillId="69" borderId="29" xfId="0" applyNumberFormat="1" applyFont="1" applyFill="1" applyBorder="1" applyAlignment="1">
      <alignment horizontal="right" vertical="center" wrapText="1" indent="1"/>
    </xf>
    <xf numFmtId="185" fontId="88" fillId="69" borderId="29" xfId="0" applyNumberFormat="1" applyFont="1" applyFill="1" applyBorder="1" applyAlignment="1">
      <alignment horizontal="right" vertical="center" wrapText="1" indent="1"/>
    </xf>
    <xf numFmtId="185" fontId="88" fillId="0" borderId="29" xfId="0" applyNumberFormat="1" applyFont="1" applyBorder="1" applyAlignment="1">
      <alignment horizontal="right" vertical="center" wrapText="1" indent="1"/>
    </xf>
    <xf numFmtId="0" fontId="102" fillId="0" borderId="0" xfId="0" applyFont="1" applyAlignment="1">
      <alignment vertical="center"/>
    </xf>
    <xf numFmtId="49" fontId="103" fillId="0" borderId="0" xfId="0" applyNumberFormat="1" applyFont="1" applyAlignment="1">
      <alignment vertical="center"/>
    </xf>
    <xf numFmtId="181" fontId="90" fillId="0" borderId="0" xfId="0" applyNumberFormat="1" applyFont="1"/>
    <xf numFmtId="49" fontId="103" fillId="0" borderId="0" xfId="0" applyNumberFormat="1" applyFont="1"/>
    <xf numFmtId="0" fontId="103" fillId="0" borderId="0" xfId="0" applyFont="1" applyAlignment="1">
      <alignment vertical="center"/>
    </xf>
    <xf numFmtId="181" fontId="88" fillId="70" borderId="29" xfId="0" applyNumberFormat="1" applyFont="1" applyFill="1" applyBorder="1" applyAlignment="1">
      <alignment horizontal="right" vertical="center" wrapText="1" indent="1"/>
    </xf>
    <xf numFmtId="3" fontId="88" fillId="70" borderId="29" xfId="0" applyNumberFormat="1" applyFont="1" applyFill="1" applyBorder="1" applyAlignment="1">
      <alignment horizontal="right" vertical="center" wrapText="1" indent="1"/>
    </xf>
    <xf numFmtId="185" fontId="88" fillId="70" borderId="29" xfId="0" applyNumberFormat="1" applyFont="1" applyFill="1" applyBorder="1" applyAlignment="1">
      <alignment horizontal="right" vertical="center" wrapText="1" indent="1"/>
    </xf>
    <xf numFmtId="0" fontId="88" fillId="0" borderId="15" xfId="0" applyFont="1" applyBorder="1" applyAlignment="1">
      <alignment vertical="center"/>
    </xf>
    <xf numFmtId="3" fontId="88" fillId="0" borderId="80" xfId="0" applyNumberFormat="1" applyFont="1" applyBorder="1" applyAlignment="1">
      <alignment vertical="center"/>
    </xf>
    <xf numFmtId="0" fontId="86" fillId="70" borderId="46" xfId="0" applyFont="1" applyFill="1" applyBorder="1" applyAlignment="1">
      <alignment vertical="center" wrapText="1"/>
    </xf>
    <xf numFmtId="3" fontId="86" fillId="70" borderId="80" xfId="0" applyNumberFormat="1" applyFont="1" applyFill="1" applyBorder="1" applyAlignment="1">
      <alignment vertical="center" wrapText="1"/>
    </xf>
    <xf numFmtId="3" fontId="86" fillId="70" borderId="80" xfId="0" applyNumberFormat="1" applyFont="1" applyFill="1" applyBorder="1" applyAlignment="1">
      <alignment horizontal="right" vertical="center" wrapText="1"/>
    </xf>
    <xf numFmtId="3" fontId="90" fillId="0" borderId="0" xfId="0" applyNumberFormat="1" applyFont="1"/>
    <xf numFmtId="3" fontId="91" fillId="0" borderId="0" xfId="0" applyNumberFormat="1" applyFont="1"/>
    <xf numFmtId="1" fontId="90" fillId="0" borderId="0" xfId="0" applyNumberFormat="1" applyFont="1"/>
    <xf numFmtId="0" fontId="104" fillId="0" borderId="0" xfId="0" applyFont="1"/>
    <xf numFmtId="0" fontId="105" fillId="72" borderId="30" xfId="0" applyFont="1" applyFill="1" applyBorder="1" applyAlignment="1">
      <alignment horizontal="center" vertical="center" wrapText="1"/>
    </xf>
    <xf numFmtId="0" fontId="88" fillId="0" borderId="16" xfId="0" applyFont="1" applyBorder="1" applyAlignment="1">
      <alignment vertical="center"/>
    </xf>
    <xf numFmtId="3" fontId="88" fillId="0" borderId="29" xfId="0" applyNumberFormat="1" applyFont="1" applyBorder="1" applyAlignment="1">
      <alignment vertical="center"/>
    </xf>
    <xf numFmtId="0" fontId="86" fillId="70" borderId="44" xfId="0" applyFont="1" applyFill="1" applyBorder="1" applyAlignment="1">
      <alignment vertical="center" wrapText="1"/>
    </xf>
    <xf numFmtId="3" fontId="88" fillId="70" borderId="29" xfId="0" applyNumberFormat="1" applyFont="1" applyFill="1" applyBorder="1" applyAlignment="1">
      <alignment vertical="center" wrapText="1"/>
    </xf>
    <xf numFmtId="3" fontId="88" fillId="70" borderId="29" xfId="0" applyNumberFormat="1" applyFont="1" applyFill="1" applyBorder="1" applyAlignment="1">
      <alignment horizontal="right" vertical="center" wrapText="1"/>
    </xf>
    <xf numFmtId="3" fontId="88" fillId="0" borderId="29" xfId="0" applyNumberFormat="1" applyFont="1" applyBorder="1" applyAlignment="1">
      <alignment horizontal="right" vertical="center"/>
    </xf>
    <xf numFmtId="0" fontId="93" fillId="68" borderId="80" xfId="0" applyFont="1" applyFill="1" applyBorder="1" applyAlignment="1">
      <alignment horizontal="center" vertical="center" wrapText="1"/>
    </xf>
    <xf numFmtId="3" fontId="88" fillId="0" borderId="18" xfId="0" applyNumberFormat="1" applyFont="1" applyBorder="1" applyAlignment="1">
      <alignment horizontal="right" vertical="center"/>
    </xf>
    <xf numFmtId="3" fontId="88" fillId="70" borderId="18" xfId="0" applyNumberFormat="1" applyFont="1" applyFill="1" applyBorder="1" applyAlignment="1">
      <alignment horizontal="right" vertical="center"/>
    </xf>
    <xf numFmtId="3" fontId="88" fillId="0" borderId="80" xfId="0" applyNumberFormat="1" applyFont="1" applyBorder="1" applyAlignment="1">
      <alignment horizontal="right" vertical="center"/>
    </xf>
    <xf numFmtId="3" fontId="88" fillId="70" borderId="80" xfId="0" applyNumberFormat="1" applyFont="1" applyFill="1" applyBorder="1" applyAlignment="1">
      <alignment horizontal="right" vertical="center"/>
    </xf>
    <xf numFmtId="182" fontId="88" fillId="0" borderId="29" xfId="107" applyNumberFormat="1" applyFont="1" applyBorder="1" applyAlignment="1">
      <alignment horizontal="right" vertical="center"/>
    </xf>
    <xf numFmtId="182" fontId="88" fillId="70" borderId="29" xfId="107" applyNumberFormat="1" applyFont="1" applyFill="1" applyBorder="1" applyAlignment="1" applyProtection="1">
      <alignment horizontal="right" vertical="center" wrapText="1"/>
    </xf>
    <xf numFmtId="0" fontId="88" fillId="70" borderId="29" xfId="0" applyFont="1" applyFill="1" applyBorder="1" applyAlignment="1">
      <alignment horizontal="left" vertical="center" wrapText="1"/>
    </xf>
    <xf numFmtId="0" fontId="88" fillId="69" borderId="40" xfId="0" applyFont="1" applyFill="1" applyBorder="1" applyAlignment="1">
      <alignment horizontal="left" vertical="center" wrapText="1"/>
    </xf>
    <xf numFmtId="0" fontId="88" fillId="0" borderId="40" xfId="0" applyFont="1" applyBorder="1" applyAlignment="1">
      <alignment horizontal="left" vertical="center" wrapText="1"/>
    </xf>
    <xf numFmtId="0" fontId="86" fillId="0" borderId="0" xfId="0" applyFont="1" applyAlignment="1">
      <alignment vertical="center"/>
    </xf>
    <xf numFmtId="49" fontId="85" fillId="0" borderId="0" xfId="0" applyNumberFormat="1" applyFont="1" applyAlignment="1">
      <alignment vertical="center"/>
    </xf>
    <xf numFmtId="181" fontId="88" fillId="0" borderId="0" xfId="0" applyNumberFormat="1" applyFont="1"/>
    <xf numFmtId="49" fontId="85" fillId="0" borderId="0" xfId="0" applyNumberFormat="1" applyFont="1"/>
    <xf numFmtId="49" fontId="107" fillId="0" borderId="0" xfId="0" applyNumberFormat="1" applyFont="1"/>
    <xf numFmtId="0" fontId="85" fillId="0" borderId="0" xfId="0" applyFont="1" applyAlignment="1">
      <alignment vertical="center"/>
    </xf>
    <xf numFmtId="0" fontId="107" fillId="0" borderId="0" xfId="0" applyFont="1" applyAlignment="1">
      <alignment vertical="center"/>
    </xf>
    <xf numFmtId="3" fontId="88" fillId="70" borderId="29" xfId="0" applyNumberFormat="1" applyFont="1" applyFill="1" applyBorder="1" applyAlignment="1">
      <alignment horizontal="right" vertical="center"/>
    </xf>
    <xf numFmtId="0" fontId="93" fillId="68" borderId="81" xfId="0" applyFont="1" applyFill="1" applyBorder="1" applyAlignment="1">
      <alignment horizontal="center" vertical="center" wrapText="1"/>
    </xf>
    <xf numFmtId="43" fontId="88" fillId="0" borderId="29" xfId="107" applyFont="1" applyBorder="1" applyAlignment="1">
      <alignment horizontal="right" vertical="center"/>
    </xf>
    <xf numFmtId="0" fontId="108" fillId="0" borderId="0" xfId="0" applyFont="1" applyAlignment="1">
      <alignment vertical="center"/>
    </xf>
    <xf numFmtId="0" fontId="93" fillId="68" borderId="29" xfId="0" applyFont="1" applyFill="1" applyBorder="1" applyAlignment="1">
      <alignment horizontal="center" vertical="center" wrapText="1"/>
    </xf>
    <xf numFmtId="0" fontId="93" fillId="68" borderId="51" xfId="0" applyFont="1" applyFill="1" applyBorder="1" applyAlignment="1">
      <alignment horizontal="center" vertical="center" wrapText="1"/>
    </xf>
    <xf numFmtId="0" fontId="94" fillId="0" borderId="0" xfId="0" applyFont="1" applyAlignment="1">
      <alignment horizontal="center" vertical="center"/>
    </xf>
    <xf numFmtId="0" fontId="94" fillId="0" borderId="43" xfId="0" applyFont="1" applyBorder="1" applyAlignment="1">
      <alignment horizontal="center" vertical="center"/>
    </xf>
    <xf numFmtId="0" fontId="87" fillId="0" borderId="52" xfId="0" applyFont="1" applyBorder="1" applyAlignment="1">
      <alignment horizontal="left" vertical="center" wrapText="1"/>
    </xf>
    <xf numFmtId="0" fontId="87" fillId="0" borderId="49" xfId="0" applyFont="1" applyBorder="1" applyAlignment="1">
      <alignment horizontal="left" vertical="center" wrapText="1"/>
    </xf>
    <xf numFmtId="0" fontId="87" fillId="0" borderId="53" xfId="0" applyFont="1" applyBorder="1" applyAlignment="1">
      <alignment horizontal="left" vertical="center" wrapText="1"/>
    </xf>
    <xf numFmtId="0" fontId="86" fillId="0" borderId="54" xfId="0" applyFont="1" applyBorder="1" applyAlignment="1">
      <alignment horizontal="left" vertical="center" wrapText="1"/>
    </xf>
    <xf numFmtId="0" fontId="86" fillId="0" borderId="49" xfId="0" applyFont="1" applyBorder="1" applyAlignment="1">
      <alignment horizontal="left" vertical="center" wrapText="1"/>
    </xf>
    <xf numFmtId="0" fontId="87" fillId="70" borderId="52" xfId="0" applyFont="1" applyFill="1" applyBorder="1" applyAlignment="1">
      <alignment horizontal="left" vertical="center" wrapText="1"/>
    </xf>
    <xf numFmtId="0" fontId="87" fillId="70" borderId="49" xfId="0" applyFont="1" applyFill="1" applyBorder="1" applyAlignment="1">
      <alignment horizontal="left" vertical="center" wrapText="1"/>
    </xf>
    <xf numFmtId="0" fontId="87" fillId="70" borderId="53" xfId="0" applyFont="1" applyFill="1" applyBorder="1" applyAlignment="1">
      <alignment horizontal="left" vertical="center" wrapText="1"/>
    </xf>
    <xf numFmtId="0" fontId="86" fillId="71" borderId="54" xfId="0" applyFont="1" applyFill="1" applyBorder="1" applyAlignment="1">
      <alignment horizontal="left" vertical="center" wrapText="1"/>
    </xf>
    <xf numFmtId="0" fontId="86" fillId="71" borderId="49" xfId="0" applyFont="1" applyFill="1" applyBorder="1" applyAlignment="1">
      <alignment horizontal="left" vertical="center" wrapText="1"/>
    </xf>
    <xf numFmtId="0" fontId="86" fillId="70" borderId="54" xfId="0" applyFont="1" applyFill="1" applyBorder="1" applyAlignment="1">
      <alignment horizontal="left" vertical="center" wrapText="1"/>
    </xf>
    <xf numFmtId="0" fontId="86" fillId="70" borderId="49" xfId="0" applyFont="1" applyFill="1" applyBorder="1" applyAlignment="1">
      <alignment horizontal="left" vertical="center" wrapText="1"/>
    </xf>
    <xf numFmtId="0" fontId="86" fillId="70" borderId="55" xfId="0" applyFont="1" applyFill="1" applyBorder="1" applyAlignment="1">
      <alignment horizontal="left" vertical="center" wrapText="1"/>
    </xf>
    <xf numFmtId="0" fontId="82" fillId="0" borderId="0" xfId="0" applyFont="1" applyAlignment="1">
      <alignment horizontal="center" vertical="center"/>
    </xf>
    <xf numFmtId="0" fontId="93" fillId="68" borderId="58" xfId="0" applyFont="1" applyFill="1" applyBorder="1" applyAlignment="1">
      <alignment horizontal="center" vertical="center" wrapText="1"/>
    </xf>
    <xf numFmtId="0" fontId="88" fillId="0" borderId="59" xfId="0" applyFont="1" applyBorder="1" applyAlignment="1">
      <alignment horizontal="center" vertical="center" wrapText="1"/>
    </xf>
    <xf numFmtId="0" fontId="86" fillId="0" borderId="54" xfId="0" applyFont="1" applyBorder="1" applyAlignment="1">
      <alignment horizontal="center" vertical="center" wrapText="1"/>
    </xf>
    <xf numFmtId="0" fontId="86" fillId="0" borderId="49" xfId="0" applyFont="1" applyBorder="1" applyAlignment="1">
      <alignment horizontal="center" vertical="center" wrapText="1"/>
    </xf>
    <xf numFmtId="0" fontId="86" fillId="0" borderId="53" xfId="0" applyFont="1" applyBorder="1" applyAlignment="1">
      <alignment horizontal="center" vertical="center" wrapText="1"/>
    </xf>
    <xf numFmtId="0" fontId="86" fillId="70" borderId="54" xfId="0" applyFont="1" applyFill="1" applyBorder="1" applyAlignment="1">
      <alignment horizontal="center" vertical="center" wrapText="1"/>
    </xf>
    <xf numFmtId="0" fontId="86" fillId="70" borderId="49" xfId="0" applyFont="1" applyFill="1" applyBorder="1" applyAlignment="1">
      <alignment horizontal="center" vertical="center" wrapText="1"/>
    </xf>
    <xf numFmtId="0" fontId="86" fillId="70" borderId="53" xfId="0" applyFont="1" applyFill="1" applyBorder="1" applyAlignment="1">
      <alignment horizontal="center" vertical="center" wrapText="1"/>
    </xf>
    <xf numFmtId="0" fontId="93" fillId="68" borderId="56" xfId="0" applyFont="1" applyFill="1" applyBorder="1" applyAlignment="1">
      <alignment horizontal="center" vertical="center" wrapText="1"/>
    </xf>
    <xf numFmtId="0" fontId="88" fillId="0" borderId="50" xfId="0" applyFont="1" applyBorder="1" applyAlignment="1">
      <alignment horizontal="center" vertical="center" wrapText="1"/>
    </xf>
    <xf numFmtId="0" fontId="88" fillId="0" borderId="57" xfId="0" applyFont="1" applyBorder="1" applyAlignment="1">
      <alignment horizontal="center" vertical="center" wrapText="1"/>
    </xf>
    <xf numFmtId="0" fontId="88" fillId="0" borderId="60" xfId="0" applyFont="1" applyBorder="1" applyAlignment="1">
      <alignment horizontal="center" vertical="center" wrapText="1"/>
    </xf>
    <xf numFmtId="0" fontId="86" fillId="69" borderId="61" xfId="0" applyFont="1" applyFill="1" applyBorder="1" applyAlignment="1">
      <alignment horizontal="center" vertical="center" wrapText="1"/>
    </xf>
    <xf numFmtId="0" fontId="86" fillId="69" borderId="0" xfId="0" applyFont="1" applyFill="1" applyAlignment="1">
      <alignment horizontal="center" vertical="center" wrapText="1"/>
    </xf>
    <xf numFmtId="0" fontId="93" fillId="68" borderId="50" xfId="0" applyFont="1" applyFill="1" applyBorder="1" applyAlignment="1">
      <alignment horizontal="center" vertical="center" wrapText="1"/>
    </xf>
    <xf numFmtId="0" fontId="93" fillId="68" borderId="57" xfId="0" applyFont="1" applyFill="1" applyBorder="1" applyAlignment="1">
      <alignment horizontal="center" vertical="center" wrapText="1"/>
    </xf>
    <xf numFmtId="0" fontId="86" fillId="0" borderId="62" xfId="0" applyFont="1" applyBorder="1" applyAlignment="1">
      <alignment horizontal="center" vertical="center" wrapText="1"/>
    </xf>
    <xf numFmtId="0" fontId="86" fillId="0" borderId="63" xfId="0" applyFont="1" applyBorder="1" applyAlignment="1">
      <alignment horizontal="center" vertical="center" wrapText="1"/>
    </xf>
    <xf numFmtId="0" fontId="86" fillId="0" borderId="64" xfId="0" applyFont="1" applyBorder="1" applyAlignment="1">
      <alignment horizontal="center" vertical="center" wrapText="1"/>
    </xf>
    <xf numFmtId="0" fontId="86" fillId="70" borderId="62" xfId="0" applyFont="1" applyFill="1" applyBorder="1" applyAlignment="1">
      <alignment horizontal="center" vertical="center" wrapText="1"/>
    </xf>
    <xf numFmtId="0" fontId="86" fillId="70" borderId="63" xfId="0" applyFont="1" applyFill="1" applyBorder="1" applyAlignment="1">
      <alignment horizontal="center" vertical="center" wrapText="1"/>
    </xf>
    <xf numFmtId="0" fontId="86" fillId="70" borderId="65" xfId="0" applyFont="1" applyFill="1" applyBorder="1" applyAlignment="1">
      <alignment horizontal="center" vertical="center" wrapText="1"/>
    </xf>
    <xf numFmtId="0" fontId="86" fillId="0" borderId="65" xfId="0" applyFont="1" applyBorder="1" applyAlignment="1">
      <alignment horizontal="center" vertical="center" wrapText="1"/>
    </xf>
    <xf numFmtId="0" fontId="86" fillId="71" borderId="54" xfId="0" applyFont="1" applyFill="1" applyBorder="1" applyAlignment="1">
      <alignment horizontal="center" vertical="center" wrapText="1"/>
    </xf>
    <xf numFmtId="0" fontId="86" fillId="71" borderId="49" xfId="0" applyFont="1" applyFill="1" applyBorder="1" applyAlignment="1">
      <alignment horizontal="center" vertical="center" wrapText="1"/>
    </xf>
    <xf numFmtId="0" fontId="86" fillId="71" borderId="53" xfId="0" applyFont="1" applyFill="1" applyBorder="1" applyAlignment="1">
      <alignment horizontal="center" vertical="center" wrapText="1"/>
    </xf>
    <xf numFmtId="0" fontId="93" fillId="68" borderId="66" xfId="0" applyFont="1" applyFill="1" applyBorder="1" applyAlignment="1">
      <alignment horizontal="center" vertical="center" wrapText="1"/>
    </xf>
    <xf numFmtId="0" fontId="93" fillId="68" borderId="60" xfId="0" applyFont="1" applyFill="1" applyBorder="1" applyAlignment="1">
      <alignment horizontal="center" vertical="center" wrapText="1"/>
    </xf>
    <xf numFmtId="3" fontId="93" fillId="68" borderId="58" xfId="0" applyNumberFormat="1" applyFont="1" applyFill="1" applyBorder="1" applyAlignment="1">
      <alignment horizontal="center" vertical="center" wrapText="1"/>
    </xf>
    <xf numFmtId="0" fontId="93" fillId="68" borderId="67" xfId="0" applyFont="1" applyFill="1" applyBorder="1" applyAlignment="1">
      <alignment horizontal="center" vertical="center" wrapText="1"/>
    </xf>
    <xf numFmtId="0" fontId="88" fillId="0" borderId="68" xfId="0" applyFont="1" applyBorder="1" applyAlignment="1">
      <alignment horizontal="center" vertical="center" wrapText="1"/>
    </xf>
    <xf numFmtId="0" fontId="88" fillId="0" borderId="69" xfId="0" applyFont="1" applyBorder="1" applyAlignment="1">
      <alignment horizontal="center" vertical="center" wrapText="1"/>
    </xf>
    <xf numFmtId="0" fontId="93" fillId="68" borderId="33" xfId="0" applyFont="1" applyFill="1" applyBorder="1" applyAlignment="1">
      <alignment horizontal="center" vertical="center" wrapText="1"/>
    </xf>
    <xf numFmtId="3" fontId="93" fillId="68" borderId="56" xfId="0" applyNumberFormat="1" applyFont="1" applyFill="1" applyBorder="1" applyAlignment="1">
      <alignment horizontal="center" vertical="center" wrapText="1"/>
    </xf>
    <xf numFmtId="3" fontId="93" fillId="68" borderId="50" xfId="0" applyNumberFormat="1" applyFont="1" applyFill="1" applyBorder="1" applyAlignment="1">
      <alignment horizontal="center" vertical="center" wrapText="1"/>
    </xf>
    <xf numFmtId="3" fontId="93" fillId="68" borderId="57" xfId="0" applyNumberFormat="1" applyFont="1" applyFill="1" applyBorder="1" applyAlignment="1">
      <alignment horizontal="center" vertical="center" wrapText="1"/>
    </xf>
    <xf numFmtId="0" fontId="94" fillId="0" borderId="59" xfId="0" applyFont="1" applyBorder="1" applyAlignment="1">
      <alignment horizontal="center" vertical="center"/>
    </xf>
    <xf numFmtId="0" fontId="93" fillId="68" borderId="30" xfId="0" applyFont="1" applyFill="1" applyBorder="1" applyAlignment="1">
      <alignment horizontal="center" vertical="center" wrapText="1"/>
    </xf>
    <xf numFmtId="0" fontId="93" fillId="68" borderId="48" xfId="0" applyFont="1" applyFill="1" applyBorder="1" applyAlignment="1">
      <alignment horizontal="center" vertical="center" wrapText="1"/>
    </xf>
    <xf numFmtId="0" fontId="93" fillId="68" borderId="70" xfId="0" applyFont="1" applyFill="1" applyBorder="1" applyAlignment="1">
      <alignment horizontal="center" vertical="center" wrapText="1"/>
    </xf>
    <xf numFmtId="3" fontId="93" fillId="68" borderId="59" xfId="0" applyNumberFormat="1" applyFont="1" applyFill="1" applyBorder="1" applyAlignment="1">
      <alignment horizontal="center" vertical="center" wrapText="1"/>
    </xf>
    <xf numFmtId="3" fontId="93" fillId="68" borderId="60" xfId="0" applyNumberFormat="1" applyFont="1" applyFill="1" applyBorder="1" applyAlignment="1">
      <alignment horizontal="center" vertical="center" wrapText="1"/>
    </xf>
    <xf numFmtId="0" fontId="93" fillId="68" borderId="59" xfId="0" applyFont="1" applyFill="1" applyBorder="1" applyAlignment="1">
      <alignment horizontal="center" vertical="center" wrapText="1"/>
    </xf>
    <xf numFmtId="0" fontId="86" fillId="70" borderId="71" xfId="0" applyFont="1" applyFill="1" applyBorder="1" applyAlignment="1">
      <alignment horizontal="center" vertical="center" wrapText="1"/>
    </xf>
    <xf numFmtId="0" fontId="86" fillId="70" borderId="72" xfId="0" applyFont="1" applyFill="1" applyBorder="1" applyAlignment="1">
      <alignment horizontal="center" vertical="center" wrapText="1"/>
    </xf>
    <xf numFmtId="0" fontId="86" fillId="0" borderId="17" xfId="0" applyFont="1" applyBorder="1" applyAlignment="1">
      <alignment horizontal="center" vertical="center" wrapText="1"/>
    </xf>
    <xf numFmtId="0" fontId="86" fillId="0" borderId="10" xfId="0" applyFont="1" applyBorder="1" applyAlignment="1">
      <alignment horizontal="center" vertical="center" wrapText="1"/>
    </xf>
    <xf numFmtId="0" fontId="86" fillId="0" borderId="18" xfId="0" applyFont="1" applyBorder="1" applyAlignment="1">
      <alignment horizontal="center" vertical="center" wrapText="1"/>
    </xf>
    <xf numFmtId="0" fontId="86" fillId="0" borderId="72" xfId="0" applyFont="1" applyBorder="1" applyAlignment="1">
      <alignment horizontal="center" vertical="center" wrapText="1"/>
    </xf>
    <xf numFmtId="0" fontId="86" fillId="0" borderId="37" xfId="0" applyFont="1" applyBorder="1" applyAlignment="1">
      <alignment horizontal="center" vertical="center" wrapText="1"/>
    </xf>
    <xf numFmtId="0" fontId="86" fillId="0" borderId="74" xfId="0" applyFont="1" applyBorder="1" applyAlignment="1">
      <alignment horizontal="center" vertical="center" wrapText="1"/>
    </xf>
    <xf numFmtId="0" fontId="86" fillId="0" borderId="41" xfId="0" applyFont="1" applyBorder="1" applyAlignment="1">
      <alignment horizontal="center" vertical="center" wrapText="1"/>
    </xf>
    <xf numFmtId="0" fontId="86" fillId="70" borderId="17" xfId="0" applyFont="1" applyFill="1" applyBorder="1" applyAlignment="1">
      <alignment horizontal="center" vertical="center" wrapText="1"/>
    </xf>
    <xf numFmtId="0" fontId="86" fillId="70" borderId="10" xfId="0" applyFont="1" applyFill="1" applyBorder="1" applyAlignment="1">
      <alignment horizontal="center" vertical="center" wrapText="1"/>
    </xf>
    <xf numFmtId="0" fontId="86" fillId="70" borderId="18" xfId="0" applyFont="1" applyFill="1" applyBorder="1" applyAlignment="1">
      <alignment horizontal="center" vertical="center" wrapText="1"/>
    </xf>
    <xf numFmtId="0" fontId="86" fillId="0" borderId="73" xfId="0" applyFont="1" applyBorder="1" applyAlignment="1">
      <alignment horizontal="center" vertical="center" wrapText="1"/>
    </xf>
    <xf numFmtId="0" fontId="86" fillId="0" borderId="75" xfId="0" applyFont="1" applyBorder="1" applyAlignment="1">
      <alignment horizontal="center" vertical="center" wrapText="1"/>
    </xf>
    <xf numFmtId="0" fontId="86" fillId="70" borderId="73" xfId="0" applyFont="1" applyFill="1" applyBorder="1" applyAlignment="1">
      <alignment horizontal="center" vertical="center" wrapText="1"/>
    </xf>
    <xf numFmtId="0" fontId="86" fillId="70" borderId="61" xfId="0" applyFont="1" applyFill="1" applyBorder="1" applyAlignment="1">
      <alignment horizontal="center" vertical="center" wrapText="1"/>
    </xf>
    <xf numFmtId="0" fontId="86" fillId="70" borderId="0" xfId="0" applyFont="1" applyFill="1" applyAlignment="1">
      <alignment horizontal="center" vertical="center" wrapText="1"/>
    </xf>
    <xf numFmtId="0" fontId="86" fillId="0" borderId="61" xfId="0" applyFont="1" applyBorder="1" applyAlignment="1">
      <alignment horizontal="center" vertical="center" wrapText="1"/>
    </xf>
    <xf numFmtId="0" fontId="86" fillId="0" borderId="0" xfId="0" applyFont="1" applyAlignment="1">
      <alignment horizontal="center" vertical="center" wrapText="1"/>
    </xf>
    <xf numFmtId="0" fontId="86" fillId="69" borderId="17" xfId="0" applyFont="1" applyFill="1" applyBorder="1" applyAlignment="1">
      <alignment horizontal="center" vertical="center" wrapText="1"/>
    </xf>
    <xf numFmtId="0" fontId="86" fillId="69" borderId="10" xfId="0" applyFont="1" applyFill="1" applyBorder="1" applyAlignment="1">
      <alignment horizontal="center" vertical="center" wrapText="1"/>
    </xf>
    <xf numFmtId="0" fontId="86" fillId="69" borderId="18" xfId="0" applyFont="1" applyFill="1" applyBorder="1" applyAlignment="1">
      <alignment horizontal="center" vertical="center" wrapText="1"/>
    </xf>
    <xf numFmtId="0" fontId="105" fillId="72" borderId="56" xfId="0" applyFont="1" applyFill="1" applyBorder="1" applyAlignment="1">
      <alignment horizontal="center" vertical="center" wrapText="1"/>
    </xf>
    <xf numFmtId="0" fontId="105" fillId="72" borderId="50" xfId="0" applyFont="1" applyFill="1" applyBorder="1" applyAlignment="1">
      <alignment horizontal="center" vertical="center" wrapText="1"/>
    </xf>
    <xf numFmtId="0" fontId="105" fillId="72" borderId="57" xfId="0" applyFont="1" applyFill="1" applyBorder="1" applyAlignment="1">
      <alignment horizontal="center" vertical="center" wrapText="1"/>
    </xf>
    <xf numFmtId="0" fontId="93" fillId="68" borderId="45" xfId="0" applyFont="1" applyFill="1" applyBorder="1" applyAlignment="1">
      <alignment horizontal="center" vertical="center" wrapText="1"/>
    </xf>
    <xf numFmtId="0" fontId="93" fillId="68" borderId="0" xfId="0" applyFont="1" applyFill="1" applyAlignment="1">
      <alignment horizontal="center" vertical="center" wrapText="1"/>
    </xf>
    <xf numFmtId="0" fontId="105" fillId="72" borderId="45" xfId="0" applyFont="1" applyFill="1" applyBorder="1" applyAlignment="1">
      <alignment horizontal="center" vertical="center" wrapText="1"/>
    </xf>
    <xf numFmtId="0" fontId="105" fillId="72" borderId="0" xfId="0" applyFont="1" applyFill="1" applyAlignment="1">
      <alignment horizontal="center" vertical="center" wrapText="1"/>
    </xf>
    <xf numFmtId="0" fontId="105" fillId="72" borderId="76" xfId="0" applyFont="1" applyFill="1" applyBorder="1" applyAlignment="1">
      <alignment horizontal="center" vertical="center" wrapText="1"/>
    </xf>
    <xf numFmtId="0" fontId="105" fillId="72" borderId="77" xfId="0" applyFont="1" applyFill="1" applyBorder="1" applyAlignment="1">
      <alignment horizontal="center" vertical="center" wrapText="1"/>
    </xf>
    <xf numFmtId="0" fontId="86" fillId="70" borderId="78" xfId="0" applyFont="1" applyFill="1" applyBorder="1" applyAlignment="1">
      <alignment horizontal="center" vertical="center" wrapText="1"/>
    </xf>
    <xf numFmtId="0" fontId="93" fillId="68" borderId="79" xfId="0" applyFont="1" applyFill="1" applyBorder="1" applyAlignment="1">
      <alignment horizontal="center" vertical="center" wrapText="1"/>
    </xf>
    <xf numFmtId="0" fontId="108" fillId="0" borderId="0" xfId="0" applyFont="1" applyAlignment="1">
      <alignment horizontal="center" vertical="center"/>
    </xf>
    <xf numFmtId="0" fontId="105" fillId="72" borderId="79" xfId="0" applyFont="1" applyFill="1" applyBorder="1" applyAlignment="1">
      <alignment horizontal="center" vertical="center" wrapText="1"/>
    </xf>
    <xf numFmtId="0" fontId="105" fillId="72" borderId="81" xfId="0" applyFont="1" applyFill="1" applyBorder="1" applyAlignment="1">
      <alignment horizontal="center" vertical="center" wrapText="1"/>
    </xf>
    <xf numFmtId="0" fontId="105" fillId="72" borderId="82" xfId="0" applyFont="1" applyFill="1" applyBorder="1" applyAlignment="1">
      <alignment horizontal="center" vertical="center" wrapText="1"/>
    </xf>
    <xf numFmtId="0" fontId="105" fillId="72" borderId="66" xfId="0" applyFont="1" applyFill="1" applyBorder="1" applyAlignment="1">
      <alignment horizontal="center" vertical="center" wrapText="1"/>
    </xf>
  </cellXfs>
  <cellStyles count="328">
    <cellStyle name=" 1" xfId="1" xr:uid="{00000000-0005-0000-0000-000000000000}"/>
    <cellStyle name=" 1 2" xfId="2" xr:uid="{00000000-0005-0000-0000-000001000000}"/>
    <cellStyle name=" 1 2 2" xfId="3" xr:uid="{00000000-0005-0000-0000-000002000000}"/>
    <cellStyle name=" 1 3" xfId="4" xr:uid="{00000000-0005-0000-0000-000003000000}"/>
    <cellStyle name=" 1 3 2" xfId="5" xr:uid="{00000000-0005-0000-0000-000004000000}"/>
    <cellStyle name=" 1 4" xfId="6" xr:uid="{00000000-0005-0000-0000-000005000000}"/>
    <cellStyle name=" 1_29(d) - Gas extensions -tariffs" xfId="7" xr:uid="{00000000-0005-0000-0000-000006000000}"/>
    <cellStyle name="_3GIS model v2.77_Distribution Business_Retail Fin Perform " xfId="8" xr:uid="{00000000-0005-0000-0000-000007000000}"/>
    <cellStyle name="_3GIS model v2.77_Fleet Overhead Costs 2_Retail Fin Perform " xfId="9" xr:uid="{00000000-0005-0000-0000-000008000000}"/>
    <cellStyle name="_3GIS model v2.77_Fleet Overhead Costs_Retail Fin Perform " xfId="10" xr:uid="{00000000-0005-0000-0000-000009000000}"/>
    <cellStyle name="_3GIS model v2.77_Forecast 2_Retail Fin Perform " xfId="11" xr:uid="{00000000-0005-0000-0000-00000A000000}"/>
    <cellStyle name="_3GIS model v2.77_Forecast_Retail Fin Perform " xfId="12" xr:uid="{00000000-0005-0000-0000-00000B000000}"/>
    <cellStyle name="_3GIS model v2.77_Funding &amp; Cashflow_1_Retail Fin Perform " xfId="13" xr:uid="{00000000-0005-0000-0000-00000C000000}"/>
    <cellStyle name="_3GIS model v2.77_Funding &amp; Cashflow_Retail Fin Perform " xfId="14" xr:uid="{00000000-0005-0000-0000-00000D000000}"/>
    <cellStyle name="_3GIS model v2.77_Group P&amp;L_1_Retail Fin Perform " xfId="15" xr:uid="{00000000-0005-0000-0000-00000E000000}"/>
    <cellStyle name="_3GIS model v2.77_Group P&amp;L_Retail Fin Perform " xfId="16" xr:uid="{00000000-0005-0000-0000-00000F000000}"/>
    <cellStyle name="_3GIS model v2.77_Opening  Detailed BS_Retail Fin Perform " xfId="17" xr:uid="{00000000-0005-0000-0000-000010000000}"/>
    <cellStyle name="_3GIS model v2.77_OUTPUT DB_Retail Fin Perform " xfId="18" xr:uid="{00000000-0005-0000-0000-000011000000}"/>
    <cellStyle name="_3GIS model v2.77_OUTPUT EB_Retail Fin Perform " xfId="19" xr:uid="{00000000-0005-0000-0000-000012000000}"/>
    <cellStyle name="_3GIS model v2.77_Report_Retail Fin Perform " xfId="20" xr:uid="{00000000-0005-0000-0000-000013000000}"/>
    <cellStyle name="_3GIS model v2.77_Retail Fin Perform " xfId="21" xr:uid="{00000000-0005-0000-0000-000014000000}"/>
    <cellStyle name="_3GIS model v2.77_Sheet2 2_Retail Fin Perform " xfId="22" xr:uid="{00000000-0005-0000-0000-000015000000}"/>
    <cellStyle name="_3GIS model v2.77_Sheet2_Retail Fin Perform " xfId="23" xr:uid="{00000000-0005-0000-0000-000016000000}"/>
    <cellStyle name="_Capex" xfId="24" xr:uid="{00000000-0005-0000-0000-000017000000}"/>
    <cellStyle name="_Capex 2" xfId="25" xr:uid="{00000000-0005-0000-0000-000018000000}"/>
    <cellStyle name="_Capex_29(d) - Gas extensions -tariffs" xfId="26" xr:uid="{00000000-0005-0000-0000-000019000000}"/>
    <cellStyle name="_UED AMP 2009-14 Final 250309 Less PU" xfId="27" xr:uid="{00000000-0005-0000-0000-00001A000000}"/>
    <cellStyle name="_UED AMP 2009-14 Final 250309 Less PU_1011 monthly" xfId="28" xr:uid="{00000000-0005-0000-0000-00001B000000}"/>
    <cellStyle name="20% - Accent1" xfId="29" builtinId="30" customBuiltin="1"/>
    <cellStyle name="20% - Accent1 2" xfId="30" xr:uid="{00000000-0005-0000-0000-00001D000000}"/>
    <cellStyle name="20% - Accent2" xfId="31" builtinId="34" customBuiltin="1"/>
    <cellStyle name="20% - Accent2 2" xfId="32" xr:uid="{00000000-0005-0000-0000-00001F000000}"/>
    <cellStyle name="20% - Accent3" xfId="33" builtinId="38" customBuiltin="1"/>
    <cellStyle name="20% - Accent3 2" xfId="34" xr:uid="{00000000-0005-0000-0000-000021000000}"/>
    <cellStyle name="20% - Accent4" xfId="35" builtinId="42" customBuiltin="1"/>
    <cellStyle name="20% - Accent4 2" xfId="36" xr:uid="{00000000-0005-0000-0000-000023000000}"/>
    <cellStyle name="20% - Accent5" xfId="37" builtinId="46" customBuiltin="1"/>
    <cellStyle name="20% - Accent5 2" xfId="38" xr:uid="{00000000-0005-0000-0000-000025000000}"/>
    <cellStyle name="20% - Accent6" xfId="39" builtinId="50" customBuiltin="1"/>
    <cellStyle name="20% - Accent6 2" xfId="40" xr:uid="{00000000-0005-0000-0000-000027000000}"/>
    <cellStyle name="40% - Accent1" xfId="41" builtinId="31" customBuiltin="1"/>
    <cellStyle name="40% - Accent1 2" xfId="42" xr:uid="{00000000-0005-0000-0000-000029000000}"/>
    <cellStyle name="40% - Accent2" xfId="43" builtinId="35" customBuiltin="1"/>
    <cellStyle name="40% - Accent2 2" xfId="44" xr:uid="{00000000-0005-0000-0000-00002B000000}"/>
    <cellStyle name="40% - Accent3" xfId="45" builtinId="39" customBuiltin="1"/>
    <cellStyle name="40% - Accent3 2" xfId="46" xr:uid="{00000000-0005-0000-0000-00002D000000}"/>
    <cellStyle name="40% - Accent4" xfId="47" builtinId="43" customBuiltin="1"/>
    <cellStyle name="40% - Accent4 2" xfId="48" xr:uid="{00000000-0005-0000-0000-00002F000000}"/>
    <cellStyle name="40% - Accent5" xfId="49" builtinId="47" customBuiltin="1"/>
    <cellStyle name="40% - Accent5 2" xfId="50" xr:uid="{00000000-0005-0000-0000-000031000000}"/>
    <cellStyle name="40% - Accent6" xfId="51" builtinId="51" customBuiltin="1"/>
    <cellStyle name="40% - Accent6 2" xfId="52" xr:uid="{00000000-0005-0000-0000-000033000000}"/>
    <cellStyle name="60% - Accent1" xfId="53" builtinId="32" customBuiltin="1"/>
    <cellStyle name="60% - Accent1 2" xfId="54" xr:uid="{00000000-0005-0000-0000-000035000000}"/>
    <cellStyle name="60% - Accent2" xfId="55" builtinId="36" customBuiltin="1"/>
    <cellStyle name="60% - Accent2 2" xfId="56" xr:uid="{00000000-0005-0000-0000-000037000000}"/>
    <cellStyle name="60% - Accent3" xfId="57" builtinId="40" customBuiltin="1"/>
    <cellStyle name="60% - Accent3 2" xfId="58" xr:uid="{00000000-0005-0000-0000-000039000000}"/>
    <cellStyle name="60% - Accent4" xfId="59" builtinId="44" customBuiltin="1"/>
    <cellStyle name="60% - Accent4 2" xfId="60" xr:uid="{00000000-0005-0000-0000-00003B000000}"/>
    <cellStyle name="60% - Accent5" xfId="61" builtinId="48" customBuiltin="1"/>
    <cellStyle name="60% - Accent5 2" xfId="62" xr:uid="{00000000-0005-0000-0000-00003D000000}"/>
    <cellStyle name="60% - Accent6" xfId="63" builtinId="52" customBuiltin="1"/>
    <cellStyle name="60% - Accent6 2" xfId="64" xr:uid="{00000000-0005-0000-0000-00003F000000}"/>
    <cellStyle name="Accent1" xfId="65" builtinId="29" customBuiltin="1"/>
    <cellStyle name="Accent1 - 20%" xfId="66" xr:uid="{00000000-0005-0000-0000-000041000000}"/>
    <cellStyle name="Accent1 - 40%" xfId="67" xr:uid="{00000000-0005-0000-0000-000042000000}"/>
    <cellStyle name="Accent1 - 60%" xfId="68" xr:uid="{00000000-0005-0000-0000-000043000000}"/>
    <cellStyle name="Accent1 2" xfId="69" xr:uid="{00000000-0005-0000-0000-000044000000}"/>
    <cellStyle name="Accent2" xfId="70" builtinId="33" customBuiltin="1"/>
    <cellStyle name="Accent2 - 20%" xfId="71" xr:uid="{00000000-0005-0000-0000-000046000000}"/>
    <cellStyle name="Accent2 - 40%" xfId="72" xr:uid="{00000000-0005-0000-0000-000047000000}"/>
    <cellStyle name="Accent2 - 60%" xfId="73" xr:uid="{00000000-0005-0000-0000-000048000000}"/>
    <cellStyle name="Accent2 2" xfId="74" xr:uid="{00000000-0005-0000-0000-000049000000}"/>
    <cellStyle name="Accent3" xfId="75" builtinId="37" customBuiltin="1"/>
    <cellStyle name="Accent3 - 20%" xfId="76" xr:uid="{00000000-0005-0000-0000-00004B000000}"/>
    <cellStyle name="Accent3 - 40%" xfId="77" xr:uid="{00000000-0005-0000-0000-00004C000000}"/>
    <cellStyle name="Accent3 - 60%" xfId="78" xr:uid="{00000000-0005-0000-0000-00004D000000}"/>
    <cellStyle name="Accent3 2" xfId="79" xr:uid="{00000000-0005-0000-0000-00004E000000}"/>
    <cellStyle name="Accent4" xfId="80" builtinId="41" customBuiltin="1"/>
    <cellStyle name="Accent4 - 20%" xfId="81" xr:uid="{00000000-0005-0000-0000-000050000000}"/>
    <cellStyle name="Accent4 - 40%" xfId="82" xr:uid="{00000000-0005-0000-0000-000051000000}"/>
    <cellStyle name="Accent4 - 60%" xfId="83" xr:uid="{00000000-0005-0000-0000-000052000000}"/>
    <cellStyle name="Accent4 2" xfId="84" xr:uid="{00000000-0005-0000-0000-000053000000}"/>
    <cellStyle name="Accent5" xfId="85" builtinId="45" customBuiltin="1"/>
    <cellStyle name="Accent5 - 20%" xfId="86" xr:uid="{00000000-0005-0000-0000-000055000000}"/>
    <cellStyle name="Accent5 - 40%" xfId="87" xr:uid="{00000000-0005-0000-0000-000056000000}"/>
    <cellStyle name="Accent5 - 60%" xfId="88" xr:uid="{00000000-0005-0000-0000-000057000000}"/>
    <cellStyle name="Accent5 2" xfId="89" xr:uid="{00000000-0005-0000-0000-000058000000}"/>
    <cellStyle name="Accent6" xfId="90" builtinId="49" customBuiltin="1"/>
    <cellStyle name="Accent6 - 20%" xfId="91" xr:uid="{00000000-0005-0000-0000-00005A000000}"/>
    <cellStyle name="Accent6 - 40%" xfId="92" xr:uid="{00000000-0005-0000-0000-00005B000000}"/>
    <cellStyle name="Accent6 - 60%" xfId="93" xr:uid="{00000000-0005-0000-0000-00005C000000}"/>
    <cellStyle name="Accent6 2" xfId="94" xr:uid="{00000000-0005-0000-0000-00005D000000}"/>
    <cellStyle name="Agara" xfId="95" xr:uid="{00000000-0005-0000-0000-00005E000000}"/>
    <cellStyle name="B79812_.wvu.PrintTitlest" xfId="96" xr:uid="{00000000-0005-0000-0000-00005F000000}"/>
    <cellStyle name="Bad" xfId="97" builtinId="27" customBuiltin="1"/>
    <cellStyle name="Bad 2" xfId="98" xr:uid="{00000000-0005-0000-0000-000061000000}"/>
    <cellStyle name="Black" xfId="99" xr:uid="{00000000-0005-0000-0000-000062000000}"/>
    <cellStyle name="Blockout" xfId="100" xr:uid="{00000000-0005-0000-0000-000063000000}"/>
    <cellStyle name="Blockout 2" xfId="101" xr:uid="{00000000-0005-0000-0000-000064000000}"/>
    <cellStyle name="Blue" xfId="102" xr:uid="{00000000-0005-0000-0000-000065000000}"/>
    <cellStyle name="Calculation" xfId="103" builtinId="22" customBuiltin="1"/>
    <cellStyle name="Calculation 2" xfId="104" xr:uid="{00000000-0005-0000-0000-000067000000}"/>
    <cellStyle name="Check Cell" xfId="105" builtinId="23" customBuiltin="1"/>
    <cellStyle name="Check Cell 2" xfId="106" xr:uid="{00000000-0005-0000-0000-000069000000}"/>
    <cellStyle name="Comma" xfId="107" builtinId="3"/>
    <cellStyle name="Comma [0]7Z_87C" xfId="108" xr:uid="{00000000-0005-0000-0000-00006B000000}"/>
    <cellStyle name="Comma 0" xfId="109" xr:uid="{00000000-0005-0000-0000-00006C000000}"/>
    <cellStyle name="Comma 1" xfId="110" xr:uid="{00000000-0005-0000-0000-00006D000000}"/>
    <cellStyle name="Comma 1 2" xfId="111" xr:uid="{00000000-0005-0000-0000-00006E000000}"/>
    <cellStyle name="Comma 10" xfId="112" xr:uid="{00000000-0005-0000-0000-00006F000000}"/>
    <cellStyle name="Comma 11" xfId="113" xr:uid="{00000000-0005-0000-0000-000070000000}"/>
    <cellStyle name="Comma 12" xfId="114" xr:uid="{00000000-0005-0000-0000-000071000000}"/>
    <cellStyle name="Comma 13" xfId="115" xr:uid="{00000000-0005-0000-0000-000072000000}"/>
    <cellStyle name="Comma 14" xfId="116" xr:uid="{00000000-0005-0000-0000-000073000000}"/>
    <cellStyle name="Comma 15" xfId="117" xr:uid="{00000000-0005-0000-0000-000074000000}"/>
    <cellStyle name="Comma 16" xfId="118" xr:uid="{00000000-0005-0000-0000-000075000000}"/>
    <cellStyle name="Comma 17" xfId="119" xr:uid="{00000000-0005-0000-0000-000076000000}"/>
    <cellStyle name="Comma 18" xfId="120" xr:uid="{00000000-0005-0000-0000-000077000000}"/>
    <cellStyle name="Comma 2" xfId="121" xr:uid="{00000000-0005-0000-0000-000078000000}"/>
    <cellStyle name="Comma 2 2" xfId="122" xr:uid="{00000000-0005-0000-0000-000079000000}"/>
    <cellStyle name="Comma 2 3" xfId="123" xr:uid="{00000000-0005-0000-0000-00007A000000}"/>
    <cellStyle name="Comma 2 3 2" xfId="124" xr:uid="{00000000-0005-0000-0000-00007B000000}"/>
    <cellStyle name="Comma 2 4" xfId="125" xr:uid="{00000000-0005-0000-0000-00007C000000}"/>
    <cellStyle name="Comma 2 5" xfId="126" xr:uid="{00000000-0005-0000-0000-00007D000000}"/>
    <cellStyle name="Comma 2 6" xfId="127" xr:uid="{00000000-0005-0000-0000-00007E000000}"/>
    <cellStyle name="Comma 3" xfId="128" xr:uid="{00000000-0005-0000-0000-00007F000000}"/>
    <cellStyle name="Comma 3 2" xfId="129" xr:uid="{00000000-0005-0000-0000-000080000000}"/>
    <cellStyle name="Comma 3 3" xfId="130" xr:uid="{00000000-0005-0000-0000-000081000000}"/>
    <cellStyle name="Comma 3 4" xfId="131" xr:uid="{00000000-0005-0000-0000-000082000000}"/>
    <cellStyle name="Comma 4" xfId="132" xr:uid="{00000000-0005-0000-0000-000083000000}"/>
    <cellStyle name="Comma 5" xfId="133" xr:uid="{00000000-0005-0000-0000-000084000000}"/>
    <cellStyle name="Comma 6" xfId="134" xr:uid="{00000000-0005-0000-0000-000085000000}"/>
    <cellStyle name="Comma 7" xfId="135" xr:uid="{00000000-0005-0000-0000-000086000000}"/>
    <cellStyle name="Comma 8" xfId="136" xr:uid="{00000000-0005-0000-0000-000087000000}"/>
    <cellStyle name="Comma 9" xfId="137" xr:uid="{00000000-0005-0000-0000-000088000000}"/>
    <cellStyle name="Comma0" xfId="138" xr:uid="{00000000-0005-0000-0000-000089000000}"/>
    <cellStyle name="Currency" xfId="139" builtinId="4"/>
    <cellStyle name="Currency 11" xfId="140" xr:uid="{00000000-0005-0000-0000-00008B000000}"/>
    <cellStyle name="Currency 11 2" xfId="141" xr:uid="{00000000-0005-0000-0000-00008C000000}"/>
    <cellStyle name="Currency 2" xfId="142" xr:uid="{00000000-0005-0000-0000-00008D000000}"/>
    <cellStyle name="Currency 2 2" xfId="143" xr:uid="{00000000-0005-0000-0000-00008E000000}"/>
    <cellStyle name="Currency 3" xfId="144" xr:uid="{00000000-0005-0000-0000-00008F000000}"/>
    <cellStyle name="Currency 3 2" xfId="145" xr:uid="{00000000-0005-0000-0000-000090000000}"/>
    <cellStyle name="Currency 4" xfId="146" xr:uid="{00000000-0005-0000-0000-000091000000}"/>
    <cellStyle name="Currency 4 2" xfId="147" xr:uid="{00000000-0005-0000-0000-000092000000}"/>
    <cellStyle name="D4_B8B1_005004B79812_.wvu.PrintTitlest" xfId="148" xr:uid="{00000000-0005-0000-0000-000093000000}"/>
    <cellStyle name="Date" xfId="149" xr:uid="{00000000-0005-0000-0000-000094000000}"/>
    <cellStyle name="Date 2" xfId="150" xr:uid="{00000000-0005-0000-0000-000095000000}"/>
    <cellStyle name="dms_NUM" xfId="151" xr:uid="{00000000-0005-0000-0000-000096000000}"/>
    <cellStyle name="Emphasis 1" xfId="152" xr:uid="{00000000-0005-0000-0000-000097000000}"/>
    <cellStyle name="Emphasis 2" xfId="153" xr:uid="{00000000-0005-0000-0000-000098000000}"/>
    <cellStyle name="Emphasis 3" xfId="154" xr:uid="{00000000-0005-0000-0000-000099000000}"/>
    <cellStyle name="Euro" xfId="155" xr:uid="{00000000-0005-0000-0000-00009A000000}"/>
    <cellStyle name="Explanatory Text" xfId="156" builtinId="53" customBuiltin="1"/>
    <cellStyle name="Explanatory Text 2" xfId="157" xr:uid="{00000000-0005-0000-0000-00009C000000}"/>
    <cellStyle name="Fixed" xfId="158" xr:uid="{00000000-0005-0000-0000-00009D000000}"/>
    <cellStyle name="Fixed 2" xfId="159" xr:uid="{00000000-0005-0000-0000-00009E000000}"/>
    <cellStyle name="Gilsans" xfId="160" xr:uid="{00000000-0005-0000-0000-00009F000000}"/>
    <cellStyle name="Gilsansl" xfId="161" xr:uid="{00000000-0005-0000-0000-0000A0000000}"/>
    <cellStyle name="Good" xfId="162" builtinId="26" customBuiltin="1"/>
    <cellStyle name="Good 2" xfId="163" xr:uid="{00000000-0005-0000-0000-0000A2000000}"/>
    <cellStyle name="Heading 1" xfId="164" builtinId="16" customBuiltin="1"/>
    <cellStyle name="Heading 1 2" xfId="165" xr:uid="{00000000-0005-0000-0000-0000A4000000}"/>
    <cellStyle name="Heading 1 2 2" xfId="166" xr:uid="{00000000-0005-0000-0000-0000A5000000}"/>
    <cellStyle name="Heading 1 3" xfId="167" xr:uid="{00000000-0005-0000-0000-0000A6000000}"/>
    <cellStyle name="Heading 2" xfId="168" builtinId="17" customBuiltin="1"/>
    <cellStyle name="Heading 2 2" xfId="169" xr:uid="{00000000-0005-0000-0000-0000A8000000}"/>
    <cellStyle name="Heading 2 2 2" xfId="170" xr:uid="{00000000-0005-0000-0000-0000A9000000}"/>
    <cellStyle name="Heading 2 3" xfId="171" xr:uid="{00000000-0005-0000-0000-0000AA000000}"/>
    <cellStyle name="Heading 3" xfId="172" builtinId="18" customBuiltin="1"/>
    <cellStyle name="Heading 3 2" xfId="173" xr:uid="{00000000-0005-0000-0000-0000AC000000}"/>
    <cellStyle name="Heading 3 2 2" xfId="174" xr:uid="{00000000-0005-0000-0000-0000AD000000}"/>
    <cellStyle name="Heading 3 2 2 2" xfId="175" xr:uid="{00000000-0005-0000-0000-0000AE000000}"/>
    <cellStyle name="Heading 3 2 3" xfId="176" xr:uid="{00000000-0005-0000-0000-0000AF000000}"/>
    <cellStyle name="Heading 3 2 4" xfId="177" xr:uid="{00000000-0005-0000-0000-0000B0000000}"/>
    <cellStyle name="Heading 3 3" xfId="178" xr:uid="{00000000-0005-0000-0000-0000B1000000}"/>
    <cellStyle name="Heading 4" xfId="179" builtinId="19" customBuiltin="1"/>
    <cellStyle name="Heading 4 2" xfId="180" xr:uid="{00000000-0005-0000-0000-0000B3000000}"/>
    <cellStyle name="Heading 4 2 2" xfId="181" xr:uid="{00000000-0005-0000-0000-0000B4000000}"/>
    <cellStyle name="Heading 4 3" xfId="182" xr:uid="{00000000-0005-0000-0000-0000B5000000}"/>
    <cellStyle name="Heading(4)" xfId="183" xr:uid="{00000000-0005-0000-0000-0000B6000000}"/>
    <cellStyle name="Hyperlink" xfId="184" builtinId="8"/>
    <cellStyle name="Hyperlink 2" xfId="185" xr:uid="{00000000-0005-0000-0000-0000B8000000}"/>
    <cellStyle name="Hyperlink Arrow" xfId="186" xr:uid="{00000000-0005-0000-0000-0000B9000000}"/>
    <cellStyle name="Hyperlink Text" xfId="187" xr:uid="{00000000-0005-0000-0000-0000BA000000}"/>
    <cellStyle name="import_ICRC Electricity model 1-1  (1 Feb 2003) " xfId="188" xr:uid="{00000000-0005-0000-0000-0000BB000000}"/>
    <cellStyle name="Input" xfId="189" builtinId="20" customBuiltin="1"/>
    <cellStyle name="Input 2" xfId="190" xr:uid="{00000000-0005-0000-0000-0000BD000000}"/>
    <cellStyle name="Input1" xfId="191" xr:uid="{00000000-0005-0000-0000-0000BE000000}"/>
    <cellStyle name="Input1 2" xfId="192" xr:uid="{00000000-0005-0000-0000-0000BF000000}"/>
    <cellStyle name="Input1_ICRC Electricity model 1-1  (1 Feb 2003) " xfId="193" xr:uid="{00000000-0005-0000-0000-0000C0000000}"/>
    <cellStyle name="Input2" xfId="194" xr:uid="{00000000-0005-0000-0000-0000C1000000}"/>
    <cellStyle name="Input2 2" xfId="195" xr:uid="{00000000-0005-0000-0000-0000C2000000}"/>
    <cellStyle name="Input3" xfId="196" xr:uid="{00000000-0005-0000-0000-0000C3000000}"/>
    <cellStyle name="Input3 2" xfId="197" xr:uid="{00000000-0005-0000-0000-0000C4000000}"/>
    <cellStyle name="Lines" xfId="198" xr:uid="{00000000-0005-0000-0000-0000C5000000}"/>
    <cellStyle name="Linked Cell" xfId="199" builtinId="24" customBuiltin="1"/>
    <cellStyle name="Linked Cell 2" xfId="200" xr:uid="{00000000-0005-0000-0000-0000C7000000}"/>
    <cellStyle name="Mine" xfId="201" xr:uid="{00000000-0005-0000-0000-0000C8000000}"/>
    <cellStyle name="Model Name" xfId="202" xr:uid="{00000000-0005-0000-0000-0000C9000000}"/>
    <cellStyle name="Neutral" xfId="203" builtinId="28" customBuiltin="1"/>
    <cellStyle name="Neutral 2" xfId="204" xr:uid="{00000000-0005-0000-0000-0000CB000000}"/>
    <cellStyle name="Normal" xfId="0" builtinId="0"/>
    <cellStyle name="Normal - Style1" xfId="205" xr:uid="{00000000-0005-0000-0000-0000CD000000}"/>
    <cellStyle name="Normal 114" xfId="206" xr:uid="{00000000-0005-0000-0000-0000CE000000}"/>
    <cellStyle name="Normal 13" xfId="207" xr:uid="{00000000-0005-0000-0000-0000CF000000}"/>
    <cellStyle name="Normal 13 2" xfId="208" xr:uid="{00000000-0005-0000-0000-0000D0000000}"/>
    <cellStyle name="Normal 13_29(d) - Gas extensions -tariffs" xfId="209" xr:uid="{00000000-0005-0000-0000-0000D1000000}"/>
    <cellStyle name="Normal 15" xfId="210" xr:uid="{00000000-0005-0000-0000-0000D2000000}"/>
    <cellStyle name="Normal 16" xfId="211" xr:uid="{00000000-0005-0000-0000-0000D3000000}"/>
    <cellStyle name="Normal 2" xfId="212" xr:uid="{00000000-0005-0000-0000-0000D4000000}"/>
    <cellStyle name="Normal 2 10" xfId="213" xr:uid="{00000000-0005-0000-0000-0000D5000000}"/>
    <cellStyle name="Normal 2 2" xfId="214" xr:uid="{00000000-0005-0000-0000-0000D6000000}"/>
    <cellStyle name="Normal 2 2 2" xfId="215" xr:uid="{00000000-0005-0000-0000-0000D7000000}"/>
    <cellStyle name="Normal 2 3" xfId="216" xr:uid="{00000000-0005-0000-0000-0000D8000000}"/>
    <cellStyle name="Normal 2 3 2" xfId="217" xr:uid="{00000000-0005-0000-0000-0000D9000000}"/>
    <cellStyle name="Normal 2 3_29(d) - Gas extensions -tariffs" xfId="218" xr:uid="{00000000-0005-0000-0000-0000DA000000}"/>
    <cellStyle name="Normal 2 4" xfId="219" xr:uid="{00000000-0005-0000-0000-0000DB000000}"/>
    <cellStyle name="Normal 2 5" xfId="220" xr:uid="{00000000-0005-0000-0000-0000DC000000}"/>
    <cellStyle name="Normal 2 6" xfId="221" xr:uid="{00000000-0005-0000-0000-0000DD000000}"/>
    <cellStyle name="Normal 2 7" xfId="222" xr:uid="{00000000-0005-0000-0000-0000DE000000}"/>
    <cellStyle name="Normal 2 8" xfId="223" xr:uid="{00000000-0005-0000-0000-0000DF000000}"/>
    <cellStyle name="Normal 2 9" xfId="224" xr:uid="{00000000-0005-0000-0000-0000E0000000}"/>
    <cellStyle name="Normal 2_29(d) - Gas extensions -tariffs" xfId="225" xr:uid="{00000000-0005-0000-0000-0000E1000000}"/>
    <cellStyle name="Normal 3" xfId="226" xr:uid="{00000000-0005-0000-0000-0000E2000000}"/>
    <cellStyle name="Normal 3 2" xfId="227" xr:uid="{00000000-0005-0000-0000-0000E3000000}"/>
    <cellStyle name="Normal 3_29(d) - Gas extensions -tariffs" xfId="228" xr:uid="{00000000-0005-0000-0000-0000E4000000}"/>
    <cellStyle name="Normal 38" xfId="229" xr:uid="{00000000-0005-0000-0000-0000E5000000}"/>
    <cellStyle name="Normal 38 2" xfId="230" xr:uid="{00000000-0005-0000-0000-0000E6000000}"/>
    <cellStyle name="Normal 38_29(d) - Gas extensions -tariffs" xfId="231" xr:uid="{00000000-0005-0000-0000-0000E7000000}"/>
    <cellStyle name="Normal 4" xfId="232" xr:uid="{00000000-0005-0000-0000-0000E8000000}"/>
    <cellStyle name="Normal 4 2" xfId="233" xr:uid="{00000000-0005-0000-0000-0000E9000000}"/>
    <cellStyle name="Normal 4 3" xfId="234" xr:uid="{00000000-0005-0000-0000-0000EA000000}"/>
    <cellStyle name="Normal 4_29(d) - Gas extensions -tariffs" xfId="235" xr:uid="{00000000-0005-0000-0000-0000EB000000}"/>
    <cellStyle name="Normal 40" xfId="236" xr:uid="{00000000-0005-0000-0000-0000EC000000}"/>
    <cellStyle name="Normal 40 2" xfId="237" xr:uid="{00000000-0005-0000-0000-0000ED000000}"/>
    <cellStyle name="Normal 40_29(d) - Gas extensions -tariffs" xfId="238" xr:uid="{00000000-0005-0000-0000-0000EE000000}"/>
    <cellStyle name="Normal 5" xfId="239" xr:uid="{00000000-0005-0000-0000-0000EF000000}"/>
    <cellStyle name="Normal 5 2" xfId="240" xr:uid="{00000000-0005-0000-0000-0000F0000000}"/>
    <cellStyle name="Normal 6" xfId="241" xr:uid="{00000000-0005-0000-0000-0000F1000000}"/>
    <cellStyle name="Normal 6 2" xfId="242" xr:uid="{00000000-0005-0000-0000-0000F2000000}"/>
    <cellStyle name="Normal 7" xfId="243" xr:uid="{00000000-0005-0000-0000-0000F3000000}"/>
    <cellStyle name="Normal 7 2" xfId="244" xr:uid="{00000000-0005-0000-0000-0000F4000000}"/>
    <cellStyle name="Normal 8" xfId="245" xr:uid="{00000000-0005-0000-0000-0000F5000000}"/>
    <cellStyle name="Normal 9" xfId="246" xr:uid="{00000000-0005-0000-0000-0000F6000000}"/>
    <cellStyle name="Note" xfId="247" builtinId="10" customBuiltin="1"/>
    <cellStyle name="Note 2" xfId="248" xr:uid="{00000000-0005-0000-0000-0000F8000000}"/>
    <cellStyle name="Output" xfId="249" builtinId="21" customBuiltin="1"/>
    <cellStyle name="Output 2" xfId="250" xr:uid="{00000000-0005-0000-0000-0000FA000000}"/>
    <cellStyle name="Percent" xfId="251" builtinId="5"/>
    <cellStyle name="Percent [2]" xfId="252" xr:uid="{00000000-0005-0000-0000-0000FC000000}"/>
    <cellStyle name="Percent [2] 2" xfId="253" xr:uid="{00000000-0005-0000-0000-0000FD000000}"/>
    <cellStyle name="Percent [2]_29(d) - Gas extensions -tariffs" xfId="254" xr:uid="{00000000-0005-0000-0000-0000FE000000}"/>
    <cellStyle name="Percent 2" xfId="255" xr:uid="{00000000-0005-0000-0000-0000FF000000}"/>
    <cellStyle name="Percent 2 2" xfId="256" xr:uid="{00000000-0005-0000-0000-000000010000}"/>
    <cellStyle name="Percent 3" xfId="257" xr:uid="{00000000-0005-0000-0000-000001010000}"/>
    <cellStyle name="Percent 3 2" xfId="258" xr:uid="{00000000-0005-0000-0000-000002010000}"/>
    <cellStyle name="Percent 4" xfId="259" xr:uid="{00000000-0005-0000-0000-000003010000}"/>
    <cellStyle name="Percent 7" xfId="260" xr:uid="{00000000-0005-0000-0000-000004010000}"/>
    <cellStyle name="Percentage" xfId="261" xr:uid="{00000000-0005-0000-0000-000005010000}"/>
    <cellStyle name="Period Title" xfId="262" xr:uid="{00000000-0005-0000-0000-000006010000}"/>
    <cellStyle name="PSChar" xfId="263" xr:uid="{00000000-0005-0000-0000-000007010000}"/>
    <cellStyle name="PSDate" xfId="264" xr:uid="{00000000-0005-0000-0000-000008010000}"/>
    <cellStyle name="PSDec" xfId="265" xr:uid="{00000000-0005-0000-0000-000009010000}"/>
    <cellStyle name="PSDetail" xfId="266" xr:uid="{00000000-0005-0000-0000-00000A010000}"/>
    <cellStyle name="PSHeading" xfId="267" xr:uid="{00000000-0005-0000-0000-00000B010000}"/>
    <cellStyle name="PSHeading 2" xfId="268" xr:uid="{00000000-0005-0000-0000-00000C010000}"/>
    <cellStyle name="PSHeading 3" xfId="269" xr:uid="{00000000-0005-0000-0000-00000D010000}"/>
    <cellStyle name="PSInt" xfId="270" xr:uid="{00000000-0005-0000-0000-00000E010000}"/>
    <cellStyle name="PSSpacer" xfId="271" xr:uid="{00000000-0005-0000-0000-00000F010000}"/>
    <cellStyle name="Ratio" xfId="272" xr:uid="{00000000-0005-0000-0000-000010010000}"/>
    <cellStyle name="Ratio 2" xfId="273" xr:uid="{00000000-0005-0000-0000-000011010000}"/>
    <cellStyle name="Ratio_29(d) - Gas extensions -tariffs" xfId="274" xr:uid="{00000000-0005-0000-0000-000012010000}"/>
    <cellStyle name="Right Date" xfId="275" xr:uid="{00000000-0005-0000-0000-000013010000}"/>
    <cellStyle name="Right Number" xfId="276" xr:uid="{00000000-0005-0000-0000-000014010000}"/>
    <cellStyle name="Right Year" xfId="277" xr:uid="{00000000-0005-0000-0000-000015010000}"/>
    <cellStyle name="RIN_TB2" xfId="278" xr:uid="{00000000-0005-0000-0000-000016010000}"/>
    <cellStyle name="SAPError" xfId="279" xr:uid="{00000000-0005-0000-0000-000017010000}"/>
    <cellStyle name="SAPError 2" xfId="280" xr:uid="{00000000-0005-0000-0000-000018010000}"/>
    <cellStyle name="SAPKey" xfId="281" xr:uid="{00000000-0005-0000-0000-000019010000}"/>
    <cellStyle name="SAPKey 2" xfId="282" xr:uid="{00000000-0005-0000-0000-00001A010000}"/>
    <cellStyle name="SAPLocked" xfId="283" xr:uid="{00000000-0005-0000-0000-00001B010000}"/>
    <cellStyle name="SAPLocked 2" xfId="284" xr:uid="{00000000-0005-0000-0000-00001C010000}"/>
    <cellStyle name="SAPOutput" xfId="285" xr:uid="{00000000-0005-0000-0000-00001D010000}"/>
    <cellStyle name="SAPOutput 2" xfId="286" xr:uid="{00000000-0005-0000-0000-00001E010000}"/>
    <cellStyle name="SAPSpace" xfId="287" xr:uid="{00000000-0005-0000-0000-00001F010000}"/>
    <cellStyle name="SAPSpace 2" xfId="288" xr:uid="{00000000-0005-0000-0000-000020010000}"/>
    <cellStyle name="SAPText" xfId="289" xr:uid="{00000000-0005-0000-0000-000021010000}"/>
    <cellStyle name="SAPText 2" xfId="290" xr:uid="{00000000-0005-0000-0000-000022010000}"/>
    <cellStyle name="SAPUnLocked" xfId="291" xr:uid="{00000000-0005-0000-0000-000023010000}"/>
    <cellStyle name="SAPUnLocked 2" xfId="292" xr:uid="{00000000-0005-0000-0000-000024010000}"/>
    <cellStyle name="Sheet Title" xfId="293" xr:uid="{00000000-0005-0000-0000-000025010000}"/>
    <cellStyle name="Style 1" xfId="294" xr:uid="{00000000-0005-0000-0000-000026010000}"/>
    <cellStyle name="Style 1 2" xfId="295" xr:uid="{00000000-0005-0000-0000-000027010000}"/>
    <cellStyle name="Style 1_29(d) - Gas extensions -tariffs" xfId="296" xr:uid="{00000000-0005-0000-0000-000028010000}"/>
    <cellStyle name="Style2" xfId="297" xr:uid="{00000000-0005-0000-0000-000029010000}"/>
    <cellStyle name="Style3" xfId="298" xr:uid="{00000000-0005-0000-0000-00002A010000}"/>
    <cellStyle name="Style4" xfId="299" xr:uid="{00000000-0005-0000-0000-00002B010000}"/>
    <cellStyle name="Style4 2" xfId="300" xr:uid="{00000000-0005-0000-0000-00002C010000}"/>
    <cellStyle name="Style4_29(d) - Gas extensions -tariffs" xfId="301" xr:uid="{00000000-0005-0000-0000-00002D010000}"/>
    <cellStyle name="Style5" xfId="302" xr:uid="{00000000-0005-0000-0000-00002E010000}"/>
    <cellStyle name="Style5 2" xfId="303" xr:uid="{00000000-0005-0000-0000-00002F010000}"/>
    <cellStyle name="Style5_29(d) - Gas extensions -tariffs" xfId="304" xr:uid="{00000000-0005-0000-0000-000030010000}"/>
    <cellStyle name="Table Head Green" xfId="305" xr:uid="{00000000-0005-0000-0000-000031010000}"/>
    <cellStyle name="Table Head_pldt" xfId="306" xr:uid="{00000000-0005-0000-0000-000032010000}"/>
    <cellStyle name="Table Source" xfId="307" xr:uid="{00000000-0005-0000-0000-000033010000}"/>
    <cellStyle name="Table Units" xfId="308" xr:uid="{00000000-0005-0000-0000-000034010000}"/>
    <cellStyle name="Text" xfId="309" xr:uid="{00000000-0005-0000-0000-000035010000}"/>
    <cellStyle name="Text 2" xfId="310" xr:uid="{00000000-0005-0000-0000-000036010000}"/>
    <cellStyle name="Text 3" xfId="311" xr:uid="{00000000-0005-0000-0000-000037010000}"/>
    <cellStyle name="Text Head 1" xfId="312" xr:uid="{00000000-0005-0000-0000-000038010000}"/>
    <cellStyle name="Text Head 2" xfId="313" xr:uid="{00000000-0005-0000-0000-000039010000}"/>
    <cellStyle name="Text Indent 2" xfId="314" xr:uid="{00000000-0005-0000-0000-00003A010000}"/>
    <cellStyle name="Theirs" xfId="315" xr:uid="{00000000-0005-0000-0000-00003B010000}"/>
    <cellStyle name="Title" xfId="316" builtinId="15" customBuiltin="1"/>
    <cellStyle name="Title 2" xfId="317" xr:uid="{00000000-0005-0000-0000-00003D010000}"/>
    <cellStyle name="TOC 1" xfId="318" xr:uid="{00000000-0005-0000-0000-00003E010000}"/>
    <cellStyle name="TOC 2" xfId="319" xr:uid="{00000000-0005-0000-0000-00003F010000}"/>
    <cellStyle name="TOC 3" xfId="320" xr:uid="{00000000-0005-0000-0000-000040010000}"/>
    <cellStyle name="Total" xfId="321" builtinId="25" customBuiltin="1"/>
    <cellStyle name="Total 2" xfId="322" xr:uid="{00000000-0005-0000-0000-000042010000}"/>
    <cellStyle name="Warning Text" xfId="323" builtinId="11" customBuiltin="1"/>
    <cellStyle name="Warning Text 2" xfId="324" xr:uid="{00000000-0005-0000-0000-000044010000}"/>
    <cellStyle name="year" xfId="325" xr:uid="{00000000-0005-0000-0000-000045010000}"/>
    <cellStyle name="year 2" xfId="326" xr:uid="{00000000-0005-0000-0000-000046010000}"/>
    <cellStyle name="year_29(d) - Gas extensions -tariffs" xfId="327" xr:uid="{00000000-0005-0000-0000-000047010000}"/>
  </cellStyles>
  <dxfs count="424">
    <dxf>
      <numFmt numFmtId="188" formatCode="&quot;&lt;10&quot;"/>
    </dxf>
    <dxf>
      <numFmt numFmtId="188" formatCode="&quot;&lt;10&quot;"/>
    </dxf>
    <dxf>
      <numFmt numFmtId="188" formatCode="&quot;&lt;10&quot;"/>
    </dxf>
    <dxf>
      <numFmt numFmtId="188" formatCode="&quot;&lt;10&quot;"/>
    </dxf>
    <dxf>
      <numFmt numFmtId="188" formatCode="&quot;&lt;10&quot;"/>
    </dxf>
    <dxf>
      <numFmt numFmtId="188" formatCode="&quot;&lt;10&quot;"/>
    </dxf>
    <dxf>
      <numFmt numFmtId="188" formatCode="&quot;&lt;10&quot;"/>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
      <numFmt numFmtId="189" formatCode="&quot;&lt;&quot;0"/>
    </dxf>
  </dxfs>
  <tableStyles count="0" defaultTableStyle="TableStyleMedium2" defaultPivotStyle="PivotStyleLight16"/>
  <colors>
    <mruColors>
      <color rgb="FF8CE0FF"/>
      <color rgb="FFCDD3D6"/>
      <color rgb="FF85BDDC"/>
      <color rgb="FF495054"/>
      <color rgb="FFCBEDFD"/>
      <color rgb="FF146CFD"/>
      <color rgb="FF8CDBE5"/>
      <color rgb="FF2E808E"/>
      <color rgb="FFCEBFFF"/>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3"/>
  <sheetViews>
    <sheetView showGridLines="0" zoomScaleNormal="100" workbookViewId="0">
      <selection activeCell="F10" sqref="F10"/>
    </sheetView>
  </sheetViews>
  <sheetFormatPr defaultColWidth="9.1796875" defaultRowHeight="12.5"/>
  <cols>
    <col min="1" max="1" width="17.81640625" style="3" customWidth="1"/>
    <col min="2" max="2" width="75.81640625" style="3" customWidth="1"/>
    <col min="3" max="16384" width="9.1796875" style="3"/>
  </cols>
  <sheetData>
    <row r="1" spans="1:5" ht="23.25" customHeight="1">
      <c r="A1" s="221" t="s">
        <v>0</v>
      </c>
      <c r="B1" s="221"/>
      <c r="C1" s="2"/>
      <c r="D1"/>
      <c r="E1" s="2"/>
    </row>
    <row r="2" spans="1:5" ht="14.5">
      <c r="A2" s="37" t="s">
        <v>1</v>
      </c>
      <c r="B2" s="38" t="s">
        <v>2</v>
      </c>
      <c r="C2" s="2"/>
      <c r="D2" s="2"/>
      <c r="E2" s="2"/>
    </row>
    <row r="3" spans="1:5" ht="116">
      <c r="A3" s="37" t="s">
        <v>3</v>
      </c>
      <c r="B3" s="36" t="s">
        <v>4</v>
      </c>
      <c r="C3" s="2"/>
      <c r="D3" s="2"/>
      <c r="E3" s="2"/>
    </row>
    <row r="4" spans="1:5" ht="14.5">
      <c r="A4" s="37" t="s">
        <v>5</v>
      </c>
      <c r="B4" s="39" t="s">
        <v>6</v>
      </c>
      <c r="C4" s="2"/>
      <c r="D4" s="2"/>
      <c r="E4" s="2"/>
    </row>
    <row r="5" spans="1:5" ht="14.5">
      <c r="A5" s="37" t="s">
        <v>7</v>
      </c>
      <c r="B5" s="40" t="s">
        <v>8</v>
      </c>
      <c r="C5" s="2"/>
      <c r="D5" s="2"/>
      <c r="E5" s="2"/>
    </row>
    <row r="6" spans="1:5" ht="14.5">
      <c r="A6" s="37" t="s">
        <v>9</v>
      </c>
      <c r="B6" s="41"/>
      <c r="C6" s="2"/>
      <c r="D6" s="2"/>
      <c r="E6" s="2"/>
    </row>
    <row r="7" spans="1:5" ht="14.5">
      <c r="A7" s="37" t="s">
        <v>10</v>
      </c>
      <c r="B7" s="42">
        <v>44963</v>
      </c>
      <c r="C7" s="2"/>
      <c r="D7" s="2"/>
      <c r="E7" s="2"/>
    </row>
    <row r="8" spans="1:5" ht="29">
      <c r="A8" s="37" t="s">
        <v>11</v>
      </c>
      <c r="B8" s="38" t="s">
        <v>12</v>
      </c>
      <c r="C8" s="2"/>
      <c r="D8" s="2"/>
      <c r="E8" s="2"/>
    </row>
    <row r="9" spans="1:5" ht="29">
      <c r="A9" s="37" t="s">
        <v>13</v>
      </c>
      <c r="B9" s="38" t="s">
        <v>14</v>
      </c>
      <c r="C9" s="2"/>
      <c r="D9" s="2"/>
      <c r="E9" s="2"/>
    </row>
    <row r="10" spans="1:5" ht="174">
      <c r="A10" s="37" t="s">
        <v>15</v>
      </c>
      <c r="B10" s="36" t="s">
        <v>16</v>
      </c>
      <c r="C10" s="2"/>
      <c r="D10" s="2"/>
      <c r="E10" s="12"/>
    </row>
    <row r="11" spans="1:5" ht="188.5">
      <c r="A11" s="37" t="s">
        <v>17</v>
      </c>
      <c r="B11" s="43" t="s">
        <v>18</v>
      </c>
      <c r="C11" s="2"/>
      <c r="D11" s="2"/>
      <c r="E11" s="12"/>
    </row>
    <row r="12" spans="1:5" ht="240.75" customHeight="1">
      <c r="A12" s="37" t="s">
        <v>19</v>
      </c>
      <c r="B12" s="43" t="s">
        <v>20</v>
      </c>
      <c r="C12" s="2"/>
      <c r="D12" s="2"/>
      <c r="E12" s="2"/>
    </row>
    <row r="13" spans="1:5">
      <c r="A13" s="4"/>
      <c r="B13" s="5"/>
      <c r="C13" s="2"/>
      <c r="D13" s="2"/>
      <c r="E13" s="2"/>
    </row>
  </sheetData>
  <mergeCells count="1">
    <mergeCell ref="A1:B1"/>
  </mergeCells>
  <pageMargins left="0.39370078740157483" right="0.39370078740157483" top="0.39370078740157483" bottom="0.39370078740157483" header="0.19685039370078741" footer="0.19685039370078741"/>
  <pageSetup paperSize="9" fitToHeight="0" orientation="portrait" r:id="rId1"/>
  <headerFooter>
    <oddHeader>&amp;L&amp;"Arial,Regular"&amp;10&amp;K2196F3NSW Energy Rebates 2017-18&amp;R&amp;"Arial,Regular"&amp;10&amp;K2196F3Department of Planning and Environment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002060"/>
  </sheetPr>
  <dimension ref="A1:AT33"/>
  <sheetViews>
    <sheetView showGridLines="0" zoomScale="80" zoomScaleNormal="80" workbookViewId="0">
      <pane xSplit="1" ySplit="4" topLeftCell="B5" activePane="bottomRight" state="frozen"/>
      <selection pane="topRight" sqref="A1:B1"/>
      <selection pane="bottomLeft" sqref="A1:B1"/>
      <selection pane="bottomRight" activeCell="G25" sqref="G25"/>
    </sheetView>
  </sheetViews>
  <sheetFormatPr defaultRowHeight="14.5"/>
  <cols>
    <col min="1" max="1" width="17" customWidth="1"/>
    <col min="2" max="2" width="34.453125" customWidth="1"/>
    <col min="3" max="4" width="11.453125" customWidth="1"/>
    <col min="5" max="6" width="12.54296875" customWidth="1"/>
    <col min="7" max="7" width="11.54296875" customWidth="1"/>
    <col min="8" max="8" width="20" customWidth="1"/>
    <col min="9" max="9" width="16.54296875" hidden="1" customWidth="1"/>
    <col min="10" max="34" width="1.1796875" hidden="1" customWidth="1"/>
    <col min="35" max="35" width="9.54296875" hidden="1" customWidth="1"/>
    <col min="36" max="36" width="15.81640625" hidden="1" customWidth="1"/>
    <col min="37" max="37" width="16.81640625" hidden="1" customWidth="1"/>
    <col min="38" max="38" width="13.453125" customWidth="1"/>
    <col min="39" max="39" width="28.453125" customWidth="1"/>
    <col min="40" max="41" width="11.453125" customWidth="1"/>
    <col min="42" max="42" width="12.54296875" customWidth="1"/>
    <col min="43" max="43" width="12.1796875" customWidth="1"/>
    <col min="44" max="44" width="14.1796875" customWidth="1"/>
  </cols>
  <sheetData>
    <row r="1" spans="1:46" s="53" customFormat="1" ht="24" customHeight="1">
      <c r="A1" s="223" t="s">
        <v>154</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row>
    <row r="2" spans="1:46"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44"/>
      <c r="AT2" s="44"/>
    </row>
    <row r="3" spans="1:46" ht="14.15" customHeight="1">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44"/>
      <c r="AT3" s="44"/>
    </row>
    <row r="4" spans="1:46" ht="46.25" customHeight="1">
      <c r="A4" s="81" t="s">
        <v>155</v>
      </c>
      <c r="B4" s="114" t="s">
        <v>86</v>
      </c>
      <c r="C4" s="54" t="s">
        <v>96</v>
      </c>
      <c r="D4" s="54" t="s">
        <v>97</v>
      </c>
      <c r="E4" s="54" t="s">
        <v>98</v>
      </c>
      <c r="F4" s="54" t="s">
        <v>99</v>
      </c>
      <c r="G4" s="54" t="s">
        <v>100</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115" t="s">
        <v>156</v>
      </c>
      <c r="AM4" s="116" t="s">
        <v>86</v>
      </c>
      <c r="AN4" s="54" t="s">
        <v>96</v>
      </c>
      <c r="AO4" s="117" t="s">
        <v>97</v>
      </c>
      <c r="AP4" s="54" t="s">
        <v>98</v>
      </c>
      <c r="AQ4" s="54" t="s">
        <v>99</v>
      </c>
      <c r="AR4" s="54" t="s">
        <v>100</v>
      </c>
      <c r="AS4" s="44"/>
      <c r="AT4" s="44"/>
    </row>
    <row r="5" spans="1:46" ht="24" customHeight="1">
      <c r="A5" s="244" t="s">
        <v>129</v>
      </c>
      <c r="B5" s="60" t="s">
        <v>144</v>
      </c>
      <c r="C5" s="100">
        <v>1908</v>
      </c>
      <c r="D5" s="100">
        <v>2728</v>
      </c>
      <c r="E5" s="100">
        <v>1489</v>
      </c>
      <c r="F5" s="100">
        <v>979</v>
      </c>
      <c r="G5" s="118">
        <v>659</v>
      </c>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258" t="s">
        <v>143</v>
      </c>
      <c r="AM5" s="60" t="s">
        <v>144</v>
      </c>
      <c r="AN5" s="100">
        <v>676</v>
      </c>
      <c r="AO5" s="100">
        <v>478</v>
      </c>
      <c r="AP5" s="100">
        <v>352</v>
      </c>
      <c r="AQ5" s="86">
        <v>243</v>
      </c>
      <c r="AR5" s="86">
        <v>197</v>
      </c>
      <c r="AS5" s="44"/>
      <c r="AT5" s="44"/>
    </row>
    <row r="6" spans="1:46" ht="24" customHeight="1">
      <c r="A6" s="245"/>
      <c r="B6" s="60" t="s">
        <v>130</v>
      </c>
      <c r="C6" s="99">
        <v>2059.0864976831399</v>
      </c>
      <c r="D6" s="99">
        <v>2131.1670164168099</v>
      </c>
      <c r="E6" s="99">
        <v>2044.79501202606</v>
      </c>
      <c r="F6" s="99">
        <v>1807.4667300784499</v>
      </c>
      <c r="G6" s="119">
        <v>1582.7908654441901</v>
      </c>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259"/>
      <c r="AM6" s="60" t="s">
        <v>145</v>
      </c>
      <c r="AN6" s="99">
        <v>1143.89811011508</v>
      </c>
      <c r="AO6" s="99">
        <v>1077.7519524781601</v>
      </c>
      <c r="AP6" s="99">
        <v>1155.85922983298</v>
      </c>
      <c r="AQ6" s="84">
        <v>906.06816405252096</v>
      </c>
      <c r="AR6" s="119">
        <v>780.39732978111897</v>
      </c>
      <c r="AS6" s="44"/>
      <c r="AT6" s="44"/>
    </row>
    <row r="7" spans="1:46" ht="24" customHeight="1">
      <c r="A7" s="245"/>
      <c r="B7" s="60" t="s">
        <v>131</v>
      </c>
      <c r="C7" s="100">
        <v>8714.0806863051603</v>
      </c>
      <c r="D7" s="100">
        <v>7780.2704551074603</v>
      </c>
      <c r="E7" s="100">
        <v>8420.4608895538895</v>
      </c>
      <c r="F7" s="100">
        <v>6251.7160551076904</v>
      </c>
      <c r="G7" s="118">
        <v>5744.6249366435004</v>
      </c>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259"/>
      <c r="AM7" s="60" t="s">
        <v>146</v>
      </c>
      <c r="AN7" s="100">
        <v>34083.6860854673</v>
      </c>
      <c r="AO7" s="100">
        <v>31167.538546125601</v>
      </c>
      <c r="AP7" s="100">
        <v>35051.856624873799</v>
      </c>
      <c r="AQ7" s="86">
        <v>23936.608060858001</v>
      </c>
      <c r="AR7" s="118">
        <v>21076.075412362301</v>
      </c>
      <c r="AS7" s="44"/>
      <c r="AT7" s="44"/>
    </row>
    <row r="8" spans="1:46" ht="24" customHeight="1">
      <c r="A8" s="245"/>
      <c r="B8" s="60" t="s">
        <v>615</v>
      </c>
      <c r="C8" s="100">
        <v>790</v>
      </c>
      <c r="D8" s="100">
        <v>1334</v>
      </c>
      <c r="E8" s="100">
        <v>680</v>
      </c>
      <c r="F8" s="100">
        <v>120</v>
      </c>
      <c r="G8" s="118">
        <v>0</v>
      </c>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259"/>
      <c r="AM8" s="60" t="s">
        <v>615</v>
      </c>
      <c r="AN8" s="100">
        <v>142</v>
      </c>
      <c r="AO8" s="100">
        <v>108</v>
      </c>
      <c r="AP8" s="100">
        <v>74</v>
      </c>
      <c r="AQ8" s="86">
        <v>20</v>
      </c>
      <c r="AR8" s="86" t="s">
        <v>157</v>
      </c>
      <c r="AS8" s="44"/>
      <c r="AT8" s="44"/>
    </row>
    <row r="9" spans="1:46" ht="24" customHeight="1">
      <c r="A9" s="246"/>
      <c r="B9" s="60" t="s">
        <v>158</v>
      </c>
      <c r="C9" s="99">
        <v>1270.0006390000001</v>
      </c>
      <c r="D9" s="99">
        <v>1345.422094</v>
      </c>
      <c r="E9" s="99">
        <v>1239.011096</v>
      </c>
      <c r="F9" s="99">
        <v>1531.15264204545</v>
      </c>
      <c r="G9" s="120">
        <v>1670.1422379999999</v>
      </c>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260"/>
      <c r="AM9" s="60" t="s">
        <v>158</v>
      </c>
      <c r="AN9" s="99">
        <v>1226.236813</v>
      </c>
      <c r="AO9" s="99">
        <v>1135.708554</v>
      </c>
      <c r="AP9" s="99">
        <v>1044.8853590000001</v>
      </c>
      <c r="AQ9" s="84">
        <v>1574.48554216867</v>
      </c>
      <c r="AR9" s="84">
        <v>1387.626651</v>
      </c>
      <c r="AS9" s="44"/>
      <c r="AT9" s="44"/>
    </row>
    <row r="10" spans="1:46" ht="24" customHeight="1">
      <c r="A10" s="241" t="s">
        <v>133</v>
      </c>
      <c r="B10" s="56" t="s">
        <v>144</v>
      </c>
      <c r="C10" s="105">
        <v>3047</v>
      </c>
      <c r="D10" s="105">
        <v>3173</v>
      </c>
      <c r="E10" s="121">
        <v>1961</v>
      </c>
      <c r="F10" s="121">
        <v>825</v>
      </c>
      <c r="G10" s="122">
        <v>489</v>
      </c>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255" t="s">
        <v>148</v>
      </c>
      <c r="AM10" s="56" t="s">
        <v>144</v>
      </c>
      <c r="AN10" s="105">
        <v>13</v>
      </c>
      <c r="AO10" s="105">
        <v>24</v>
      </c>
      <c r="AP10" s="121" t="s">
        <v>157</v>
      </c>
      <c r="AQ10" s="123" t="s">
        <v>157</v>
      </c>
      <c r="AR10" s="123" t="s">
        <v>157</v>
      </c>
      <c r="AS10" s="44"/>
      <c r="AT10" s="44"/>
    </row>
    <row r="11" spans="1:46" ht="24" customHeight="1">
      <c r="A11" s="242"/>
      <c r="B11" s="56" t="s">
        <v>130</v>
      </c>
      <c r="C11" s="104">
        <v>2078.9852272609601</v>
      </c>
      <c r="D11" s="104">
        <v>2236.46062029419</v>
      </c>
      <c r="E11" s="124">
        <v>2123.0895451353699</v>
      </c>
      <c r="F11" s="124">
        <v>1964.2311545129101</v>
      </c>
      <c r="G11" s="125">
        <v>1666.81131822572</v>
      </c>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256"/>
      <c r="AM11" s="56" t="s">
        <v>145</v>
      </c>
      <c r="AN11" s="104">
        <v>2035.73346098616</v>
      </c>
      <c r="AO11" s="104">
        <v>1672.3250315637499</v>
      </c>
      <c r="AP11" s="124">
        <v>1693.1408252936101</v>
      </c>
      <c r="AQ11" s="126">
        <v>687.26458333333301</v>
      </c>
      <c r="AR11" s="127">
        <v>1025.44570895522</v>
      </c>
      <c r="AS11" s="44"/>
      <c r="AT11" s="44"/>
    </row>
    <row r="12" spans="1:46" ht="24" customHeight="1">
      <c r="A12" s="242"/>
      <c r="B12" s="56" t="s">
        <v>131</v>
      </c>
      <c r="C12" s="105">
        <v>10307.0005290274</v>
      </c>
      <c r="D12" s="105">
        <v>9110.7091869993492</v>
      </c>
      <c r="E12" s="121">
        <v>9710.5930070101895</v>
      </c>
      <c r="F12" s="121">
        <v>7125.4423140745303</v>
      </c>
      <c r="G12" s="122">
        <v>6142.4594123050201</v>
      </c>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256"/>
      <c r="AM12" s="56" t="s">
        <v>146</v>
      </c>
      <c r="AN12" s="105">
        <v>73017.681197616796</v>
      </c>
      <c r="AO12" s="105">
        <v>47848.741246881204</v>
      </c>
      <c r="AP12" s="121">
        <v>45981.122973551901</v>
      </c>
      <c r="AQ12" s="123">
        <v>16717.1738095238</v>
      </c>
      <c r="AR12" s="128">
        <v>23957.891791044702</v>
      </c>
      <c r="AS12" s="44"/>
      <c r="AT12" s="44"/>
    </row>
    <row r="13" spans="1:46" ht="24" customHeight="1">
      <c r="A13" s="242"/>
      <c r="B13" s="56" t="s">
        <v>615</v>
      </c>
      <c r="C13" s="105">
        <v>1182</v>
      </c>
      <c r="D13" s="105">
        <v>1457</v>
      </c>
      <c r="E13" s="121">
        <v>818</v>
      </c>
      <c r="F13" s="121">
        <v>105</v>
      </c>
      <c r="G13" s="122">
        <v>0</v>
      </c>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256"/>
      <c r="AM13" s="56" t="s">
        <v>616</v>
      </c>
      <c r="AN13" s="105" t="s">
        <v>157</v>
      </c>
      <c r="AO13" s="105">
        <v>11</v>
      </c>
      <c r="AP13" s="121" t="s">
        <v>157</v>
      </c>
      <c r="AQ13" s="121" t="s">
        <v>157</v>
      </c>
      <c r="AR13" s="121" t="s">
        <v>157</v>
      </c>
      <c r="AS13" s="44"/>
      <c r="AT13" s="44"/>
    </row>
    <row r="14" spans="1:46" ht="24" customHeight="1">
      <c r="A14" s="243"/>
      <c r="B14" s="56" t="s">
        <v>158</v>
      </c>
      <c r="C14" s="104">
        <v>1359.6998590000001</v>
      </c>
      <c r="D14" s="104">
        <v>1500.728736</v>
      </c>
      <c r="E14" s="124">
        <v>1432.062696</v>
      </c>
      <c r="F14" s="124">
        <v>1643.3262317210299</v>
      </c>
      <c r="G14" s="129">
        <v>1741.5852250489199</v>
      </c>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261"/>
      <c r="AM14" s="56" t="s">
        <v>158</v>
      </c>
      <c r="AN14" s="104">
        <v>1461.2476919999999</v>
      </c>
      <c r="AO14" s="104">
        <v>1866.8495829999999</v>
      </c>
      <c r="AP14" s="124">
        <v>778.14374999999995</v>
      </c>
      <c r="AQ14" s="126">
        <v>1971.22</v>
      </c>
      <c r="AR14" s="127">
        <v>786.55</v>
      </c>
      <c r="AS14" s="44"/>
      <c r="AT14" s="44"/>
    </row>
    <row r="15" spans="1:46" ht="24" customHeight="1">
      <c r="A15" s="244" t="s">
        <v>134</v>
      </c>
      <c r="B15" s="60" t="s">
        <v>144</v>
      </c>
      <c r="C15" s="100">
        <v>4438</v>
      </c>
      <c r="D15" s="100">
        <v>4062</v>
      </c>
      <c r="E15" s="100">
        <v>2377</v>
      </c>
      <c r="F15" s="100">
        <v>501</v>
      </c>
      <c r="G15" s="118">
        <v>398</v>
      </c>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258" t="s">
        <v>149</v>
      </c>
      <c r="AM15" s="60" t="s">
        <v>144</v>
      </c>
      <c r="AN15" s="100">
        <v>37</v>
      </c>
      <c r="AO15" s="100">
        <v>25</v>
      </c>
      <c r="AP15" s="100">
        <v>14</v>
      </c>
      <c r="AQ15" s="86" t="s">
        <v>157</v>
      </c>
      <c r="AR15" s="86" t="s">
        <v>157</v>
      </c>
      <c r="AS15" s="44"/>
      <c r="AT15" s="44"/>
    </row>
    <row r="16" spans="1:46" ht="24" customHeight="1">
      <c r="A16" s="245"/>
      <c r="B16" s="60" t="s">
        <v>130</v>
      </c>
      <c r="C16" s="99">
        <v>2401.0464684737699</v>
      </c>
      <c r="D16" s="99">
        <v>2594.2709790838499</v>
      </c>
      <c r="E16" s="99">
        <v>2545.26321466544</v>
      </c>
      <c r="F16" s="99">
        <v>2435.4301704019199</v>
      </c>
      <c r="G16" s="119">
        <v>2088.5330513928202</v>
      </c>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259"/>
      <c r="AM16" s="60" t="s">
        <v>145</v>
      </c>
      <c r="AN16" s="99">
        <v>1052.8194251729401</v>
      </c>
      <c r="AO16" s="99">
        <v>1279.75205559497</v>
      </c>
      <c r="AP16" s="99">
        <v>1288.99884104133</v>
      </c>
      <c r="AQ16" s="84" t="s">
        <v>103</v>
      </c>
      <c r="AR16" s="84" t="s">
        <v>103</v>
      </c>
      <c r="AS16" s="44"/>
      <c r="AT16" s="44"/>
    </row>
    <row r="17" spans="1:46" ht="24" customHeight="1">
      <c r="A17" s="245"/>
      <c r="B17" s="60" t="s">
        <v>131</v>
      </c>
      <c r="C17" s="100">
        <v>15774.7915492583</v>
      </c>
      <c r="D17" s="100">
        <v>13764.366894331901</v>
      </c>
      <c r="E17" s="100">
        <v>15009.9641615283</v>
      </c>
      <c r="F17" s="100">
        <v>7898.4359520655298</v>
      </c>
      <c r="G17" s="118">
        <v>6746.5494455854296</v>
      </c>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259"/>
      <c r="AM17" s="60" t="s">
        <v>146</v>
      </c>
      <c r="AN17" s="100">
        <v>21203.176358332701</v>
      </c>
      <c r="AO17" s="100">
        <v>26937.610584574199</v>
      </c>
      <c r="AP17" s="100">
        <v>26763.443761688999</v>
      </c>
      <c r="AQ17" s="86" t="s">
        <v>103</v>
      </c>
      <c r="AR17" s="86" t="s">
        <v>103</v>
      </c>
      <c r="AS17" s="44"/>
      <c r="AT17" s="44"/>
    </row>
    <row r="18" spans="1:46" ht="24" customHeight="1">
      <c r="A18" s="245"/>
      <c r="B18" s="60" t="s">
        <v>615</v>
      </c>
      <c r="C18" s="100">
        <v>1594</v>
      </c>
      <c r="D18" s="100">
        <v>1771</v>
      </c>
      <c r="E18" s="100">
        <v>873</v>
      </c>
      <c r="F18" s="100">
        <v>59</v>
      </c>
      <c r="G18" s="118">
        <v>0</v>
      </c>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259"/>
      <c r="AM18" s="60" t="s">
        <v>615</v>
      </c>
      <c r="AN18" s="100" t="s">
        <v>157</v>
      </c>
      <c r="AO18" s="100" t="s">
        <v>157</v>
      </c>
      <c r="AP18" s="100" t="s">
        <v>157</v>
      </c>
      <c r="AQ18" s="112" t="s">
        <v>157</v>
      </c>
      <c r="AR18" s="112" t="s">
        <v>157</v>
      </c>
      <c r="AS18" s="44"/>
      <c r="AT18" s="44"/>
    </row>
    <row r="19" spans="1:46" ht="24" customHeight="1">
      <c r="A19" s="246"/>
      <c r="B19" s="60" t="s">
        <v>158</v>
      </c>
      <c r="C19" s="99">
        <v>1602.8707340000001</v>
      </c>
      <c r="D19" s="99">
        <v>1754.650445</v>
      </c>
      <c r="E19" s="99">
        <v>1658.329268</v>
      </c>
      <c r="F19" s="99">
        <v>2393.7841838649101</v>
      </c>
      <c r="G19" s="120">
        <v>2722.9492110000001</v>
      </c>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260"/>
      <c r="AM19" s="60" t="s">
        <v>158</v>
      </c>
      <c r="AN19" s="99">
        <v>782.6925</v>
      </c>
      <c r="AO19" s="99">
        <v>1339.2621429999999</v>
      </c>
      <c r="AP19" s="99">
        <v>718.78200000000004</v>
      </c>
      <c r="AQ19" s="84" t="s">
        <v>103</v>
      </c>
      <c r="AR19" s="84" t="s">
        <v>103</v>
      </c>
      <c r="AS19" s="44"/>
      <c r="AT19" s="44"/>
    </row>
    <row r="20" spans="1:46" ht="24" customHeight="1">
      <c r="A20" s="44"/>
      <c r="B20" s="44"/>
      <c r="C20" s="44"/>
      <c r="D20" s="44"/>
      <c r="E20" s="44"/>
      <c r="F20" s="44"/>
      <c r="G20" s="130"/>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255" t="s">
        <v>150</v>
      </c>
      <c r="AM20" s="56" t="s">
        <v>144</v>
      </c>
      <c r="AN20" s="105">
        <v>373</v>
      </c>
      <c r="AO20" s="105">
        <v>241</v>
      </c>
      <c r="AP20" s="121">
        <v>153</v>
      </c>
      <c r="AQ20" s="123">
        <v>10</v>
      </c>
      <c r="AR20" s="123" t="s">
        <v>157</v>
      </c>
      <c r="AS20" s="44"/>
      <c r="AT20" s="44"/>
    </row>
    <row r="21" spans="1:46" ht="24"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256"/>
      <c r="AM21" s="56" t="s">
        <v>145</v>
      </c>
      <c r="AN21" s="104">
        <v>1505.45379181569</v>
      </c>
      <c r="AO21" s="104">
        <v>1453.21003094912</v>
      </c>
      <c r="AP21" s="124">
        <v>1627.13318079583</v>
      </c>
      <c r="AQ21" s="126">
        <v>1249.5854347826</v>
      </c>
      <c r="AR21" s="126" t="s">
        <v>103</v>
      </c>
      <c r="AS21" s="44"/>
      <c r="AT21" s="44"/>
    </row>
    <row r="22" spans="1:46" ht="24"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256"/>
      <c r="AM22" s="56" t="s">
        <v>146</v>
      </c>
      <c r="AN22" s="105">
        <v>61793.222184839498</v>
      </c>
      <c r="AO22" s="105">
        <v>57893.179669560101</v>
      </c>
      <c r="AP22" s="121">
        <v>67419.231184908</v>
      </c>
      <c r="AQ22" s="123">
        <v>40438.427080745299</v>
      </c>
      <c r="AR22" s="128" t="s">
        <v>103</v>
      </c>
      <c r="AS22" s="44"/>
      <c r="AT22" s="44"/>
    </row>
    <row r="23" spans="1:46" ht="24"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256"/>
      <c r="AM23" s="56" t="s">
        <v>616</v>
      </c>
      <c r="AN23" s="105">
        <v>78</v>
      </c>
      <c r="AO23" s="105">
        <v>48</v>
      </c>
      <c r="AP23" s="121">
        <v>18</v>
      </c>
      <c r="AQ23" s="131" t="s">
        <v>157</v>
      </c>
      <c r="AR23" s="131" t="s">
        <v>157</v>
      </c>
      <c r="AS23" s="44"/>
      <c r="AT23" s="44"/>
    </row>
    <row r="24" spans="1:46" ht="24"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257"/>
      <c r="AM24" s="132" t="s">
        <v>158</v>
      </c>
      <c r="AN24" s="133">
        <v>1197.4975059999999</v>
      </c>
      <c r="AO24" s="133">
        <v>1286.8650970000001</v>
      </c>
      <c r="AP24" s="124">
        <v>1030.6715380000001</v>
      </c>
      <c r="AQ24" s="126">
        <v>3408.0659999999998</v>
      </c>
      <c r="AR24" s="126" t="s">
        <v>103</v>
      </c>
      <c r="AS24" s="44"/>
      <c r="AT24" s="44"/>
    </row>
    <row r="25" spans="1:46" ht="17">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row>
    <row r="26" spans="1:46" ht="17">
      <c r="A26" s="134" t="s">
        <v>107</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row>
    <row r="27" spans="1:46" ht="17">
      <c r="A27" s="135" t="s">
        <v>159</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row>
    <row r="28" spans="1:46" ht="17">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row>
    <row r="29" spans="1:46" ht="17">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row>
    <row r="30" spans="1:46" ht="17">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row>
    <row r="31" spans="1:46" ht="17">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row>
    <row r="32" spans="1:46" ht="17">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row>
    <row r="33" spans="1:46" ht="17">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row>
  </sheetData>
  <mergeCells count="8">
    <mergeCell ref="A1:AR3"/>
    <mergeCell ref="AL20:AL24"/>
    <mergeCell ref="A10:A14"/>
    <mergeCell ref="A15:A19"/>
    <mergeCell ref="A5:A9"/>
    <mergeCell ref="AL5:AL9"/>
    <mergeCell ref="AL10:AL14"/>
    <mergeCell ref="AL15:AL19"/>
  </mergeCells>
  <pageMargins left="0.39370078740157483" right="0.39370078740157483" top="0.39370078740157483" bottom="0.39370078740157483" header="0.19685039370078741" footer="0.19685039370078741"/>
  <pageSetup paperSize="9" orientation="landscape" r:id="rId1"/>
  <headerFooter>
    <oddHeader>&amp;L&amp;"Arial,Regular"&amp;10&amp;K2196F3NSW Energy Rebates 2017-18&amp;R&amp;"Arial,Regular"&amp;10&amp;K2196F3Department of Planning and Environment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AR28"/>
  <sheetViews>
    <sheetView showGridLines="0" zoomScale="80" zoomScaleNormal="80" workbookViewId="0">
      <selection sqref="A1:AR3"/>
    </sheetView>
  </sheetViews>
  <sheetFormatPr defaultRowHeight="14.5"/>
  <cols>
    <col min="1" max="1" width="19.81640625" customWidth="1"/>
    <col min="2" max="2" width="40.1796875" customWidth="1"/>
    <col min="3" max="5" width="12.1796875" customWidth="1"/>
    <col min="6" max="6" width="13.81640625" style="28" customWidth="1"/>
    <col min="7" max="7" width="13.453125" customWidth="1"/>
    <col min="8" max="35" width="1.1796875" hidden="1" customWidth="1"/>
    <col min="36" max="36" width="1.1796875" customWidth="1"/>
    <col min="37" max="37" width="6.54296875" customWidth="1"/>
    <col min="38" max="38" width="18.81640625" bestFit="1" customWidth="1"/>
    <col min="39" max="39" width="40" customWidth="1"/>
    <col min="40" max="42" width="12.1796875" customWidth="1"/>
    <col min="43" max="44" width="12.54296875" customWidth="1"/>
  </cols>
  <sheetData>
    <row r="1" spans="1:44" s="53" customFormat="1" ht="25.75" customHeight="1">
      <c r="A1" s="223" t="s">
        <v>160</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row>
    <row r="2" spans="1:44" ht="17.399999999999999"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row>
    <row r="3" spans="1:44" ht="17.399999999999999" customHeight="1">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row>
    <row r="4" spans="1:44" ht="42.65" customHeight="1">
      <c r="A4" s="81" t="s">
        <v>155</v>
      </c>
      <c r="B4" s="114" t="s">
        <v>86</v>
      </c>
      <c r="C4" s="54" t="s">
        <v>116</v>
      </c>
      <c r="D4" s="54" t="s">
        <v>117</v>
      </c>
      <c r="E4" s="54" t="s">
        <v>118</v>
      </c>
      <c r="F4" s="136" t="s">
        <v>119</v>
      </c>
      <c r="G4" s="136" t="s">
        <v>120</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115" t="s">
        <v>156</v>
      </c>
      <c r="AM4" s="116" t="s">
        <v>86</v>
      </c>
      <c r="AN4" s="117" t="s">
        <v>116</v>
      </c>
      <c r="AO4" s="137" t="s">
        <v>117</v>
      </c>
      <c r="AP4" s="137" t="s">
        <v>118</v>
      </c>
      <c r="AQ4" s="138" t="s">
        <v>119</v>
      </c>
      <c r="AR4" s="138" t="s">
        <v>120</v>
      </c>
    </row>
    <row r="5" spans="1:44" ht="24" customHeight="1">
      <c r="A5" s="262" t="s">
        <v>129</v>
      </c>
      <c r="B5" s="60" t="s">
        <v>144</v>
      </c>
      <c r="C5" s="100">
        <v>1714</v>
      </c>
      <c r="D5" s="100">
        <v>980</v>
      </c>
      <c r="E5" s="100">
        <v>345</v>
      </c>
      <c r="F5" s="100">
        <v>26</v>
      </c>
      <c r="G5" s="100">
        <v>768</v>
      </c>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258" t="s">
        <v>143</v>
      </c>
      <c r="AM5" s="60" t="s">
        <v>144</v>
      </c>
      <c r="AN5" s="86">
        <v>282</v>
      </c>
      <c r="AO5" s="86">
        <v>281</v>
      </c>
      <c r="AP5" s="86">
        <v>56</v>
      </c>
      <c r="AQ5" s="86">
        <v>22</v>
      </c>
      <c r="AR5" s="86">
        <v>197</v>
      </c>
    </row>
    <row r="6" spans="1:44" ht="24" customHeight="1">
      <c r="A6" s="263"/>
      <c r="B6" s="60" t="s">
        <v>130</v>
      </c>
      <c r="C6" s="99">
        <v>2183.0549047987201</v>
      </c>
      <c r="D6" s="99">
        <v>2054.66145077589</v>
      </c>
      <c r="E6" s="99">
        <v>1993.2868429877738</v>
      </c>
      <c r="F6" s="99">
        <v>1758.370126</v>
      </c>
      <c r="G6" s="99">
        <v>2106.7921848504998</v>
      </c>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259"/>
      <c r="AM6" s="60" t="s">
        <v>145</v>
      </c>
      <c r="AN6" s="84">
        <v>1125.96795457857</v>
      </c>
      <c r="AO6" s="84">
        <v>1191.2481774575399</v>
      </c>
      <c r="AP6" s="84">
        <v>1204.7553715571601</v>
      </c>
      <c r="AQ6" s="84">
        <v>745.34380829999998</v>
      </c>
      <c r="AR6" s="84">
        <v>1172.2842544216101</v>
      </c>
    </row>
    <row r="7" spans="1:44" ht="24" customHeight="1">
      <c r="A7" s="263"/>
      <c r="B7" s="60" t="s">
        <v>131</v>
      </c>
      <c r="C7" s="100">
        <v>7842.38549320322</v>
      </c>
      <c r="D7" s="100">
        <v>8778.6837646907898</v>
      </c>
      <c r="E7" s="100">
        <v>9498.5580166937052</v>
      </c>
      <c r="F7" s="100">
        <v>6412.3007680000001</v>
      </c>
      <c r="G7" s="100">
        <v>7639.5980348057001</v>
      </c>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259"/>
      <c r="AM7" s="60" t="s">
        <v>146</v>
      </c>
      <c r="AN7" s="86">
        <v>33406.368138461803</v>
      </c>
      <c r="AO7" s="86">
        <v>36205.308742979301</v>
      </c>
      <c r="AP7" s="86">
        <v>33522.602326391097</v>
      </c>
      <c r="AQ7" s="86">
        <v>24161.349269999999</v>
      </c>
      <c r="AR7" s="86">
        <v>33290.637876852801</v>
      </c>
    </row>
    <row r="8" spans="1:44" ht="24" customHeight="1">
      <c r="A8" s="263"/>
      <c r="B8" s="60" t="s">
        <v>615</v>
      </c>
      <c r="C8" s="100">
        <v>855</v>
      </c>
      <c r="D8" s="100">
        <v>422</v>
      </c>
      <c r="E8" s="100">
        <v>142</v>
      </c>
      <c r="F8" s="100">
        <v>0</v>
      </c>
      <c r="G8" s="100">
        <v>0</v>
      </c>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259"/>
      <c r="AM8" s="60" t="s">
        <v>615</v>
      </c>
      <c r="AN8" s="86">
        <v>66</v>
      </c>
      <c r="AO8" s="86">
        <v>52</v>
      </c>
      <c r="AP8" s="86">
        <v>15</v>
      </c>
      <c r="AQ8" s="86">
        <v>0</v>
      </c>
      <c r="AR8" s="86">
        <v>0</v>
      </c>
    </row>
    <row r="9" spans="1:44" ht="24" customHeight="1">
      <c r="A9" s="264"/>
      <c r="B9" s="60" t="s">
        <v>158</v>
      </c>
      <c r="C9" s="139">
        <v>1368.208273</v>
      </c>
      <c r="D9" s="139">
        <v>1225.881488</v>
      </c>
      <c r="E9" s="139">
        <v>1386.5171098265896</v>
      </c>
      <c r="F9" s="139">
        <v>2267.613077</v>
      </c>
      <c r="G9" s="139">
        <v>1684.9716229712801</v>
      </c>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260"/>
      <c r="AM9" s="60" t="s">
        <v>158</v>
      </c>
      <c r="AN9" s="84">
        <v>1027.5282110000001</v>
      </c>
      <c r="AO9" s="84">
        <v>999.20729800000004</v>
      </c>
      <c r="AP9" s="84">
        <v>1823.8766069999999</v>
      </c>
      <c r="AQ9" s="84">
        <v>1381.8177270000001</v>
      </c>
      <c r="AR9" s="84">
        <v>1204.0064532019701</v>
      </c>
    </row>
    <row r="10" spans="1:44" ht="24" customHeight="1">
      <c r="A10" s="241" t="s">
        <v>133</v>
      </c>
      <c r="B10" s="56" t="s">
        <v>144</v>
      </c>
      <c r="C10" s="140">
        <v>1935</v>
      </c>
      <c r="D10" s="140">
        <v>1277</v>
      </c>
      <c r="E10" s="140">
        <v>305</v>
      </c>
      <c r="F10" s="140">
        <v>26</v>
      </c>
      <c r="G10" s="140">
        <v>501</v>
      </c>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255" t="s">
        <v>148</v>
      </c>
      <c r="AM10" s="56" t="s">
        <v>144</v>
      </c>
      <c r="AN10" s="94">
        <v>23</v>
      </c>
      <c r="AO10" s="94" t="s">
        <v>157</v>
      </c>
      <c r="AP10" s="94" t="s">
        <v>161</v>
      </c>
      <c r="AQ10" s="94" t="s">
        <v>157</v>
      </c>
      <c r="AR10" s="94" t="s">
        <v>157</v>
      </c>
    </row>
    <row r="11" spans="1:44" ht="24" customHeight="1">
      <c r="A11" s="242"/>
      <c r="B11" s="56" t="s">
        <v>130</v>
      </c>
      <c r="C11" s="141">
        <v>2263.9937722926002</v>
      </c>
      <c r="D11" s="141">
        <v>2164.92155294552</v>
      </c>
      <c r="E11" s="141">
        <v>2419.4892332228469</v>
      </c>
      <c r="F11" s="141">
        <v>2158.3600670000001</v>
      </c>
      <c r="G11" s="141">
        <v>2231.0906134482898</v>
      </c>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256"/>
      <c r="AM11" s="56" t="s">
        <v>145</v>
      </c>
      <c r="AN11" s="92">
        <v>1718.5217785365001</v>
      </c>
      <c r="AO11" s="92">
        <v>1485.01065481096</v>
      </c>
      <c r="AP11" s="92" t="s">
        <v>161</v>
      </c>
      <c r="AQ11" s="92">
        <v>1025.4457090000001</v>
      </c>
      <c r="AR11" s="92">
        <v>581.50263157894699</v>
      </c>
    </row>
    <row r="12" spans="1:44" ht="24" customHeight="1">
      <c r="A12" s="242"/>
      <c r="B12" s="56" t="s">
        <v>131</v>
      </c>
      <c r="C12" s="105">
        <v>9437.9819122354293</v>
      </c>
      <c r="D12" s="105">
        <v>9997.1890437698403</v>
      </c>
      <c r="E12" s="105">
        <v>12109.9374951933</v>
      </c>
      <c r="F12" s="105">
        <v>7987.0526550000004</v>
      </c>
      <c r="G12" s="105">
        <v>8093.3026815481999</v>
      </c>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256"/>
      <c r="AM12" s="56" t="s">
        <v>146</v>
      </c>
      <c r="AN12" s="92">
        <v>49444.288608288</v>
      </c>
      <c r="AO12" s="92">
        <v>45241.136770139201</v>
      </c>
      <c r="AP12" s="92" t="s">
        <v>161</v>
      </c>
      <c r="AQ12" s="92">
        <v>23957.891790000001</v>
      </c>
      <c r="AR12" s="92">
        <v>7714.9473684210498</v>
      </c>
    </row>
    <row r="13" spans="1:44" ht="24" customHeight="1">
      <c r="A13" s="242"/>
      <c r="B13" s="56" t="s">
        <v>615</v>
      </c>
      <c r="C13" s="140">
        <v>899</v>
      </c>
      <c r="D13" s="140">
        <v>515</v>
      </c>
      <c r="E13" s="140">
        <v>122</v>
      </c>
      <c r="F13" s="140">
        <v>0</v>
      </c>
      <c r="G13" s="140">
        <v>0</v>
      </c>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256"/>
      <c r="AM13" s="56" t="s">
        <v>616</v>
      </c>
      <c r="AN13" s="94">
        <v>11</v>
      </c>
      <c r="AO13" s="94" t="s">
        <v>157</v>
      </c>
      <c r="AP13" s="94" t="s">
        <v>161</v>
      </c>
      <c r="AQ13" s="94">
        <v>0</v>
      </c>
      <c r="AR13" s="94">
        <v>0</v>
      </c>
    </row>
    <row r="14" spans="1:44" ht="24" customHeight="1">
      <c r="A14" s="243"/>
      <c r="B14" s="56" t="s">
        <v>158</v>
      </c>
      <c r="C14" s="104">
        <v>1434.2540429999999</v>
      </c>
      <c r="D14" s="104">
        <v>1468.266963</v>
      </c>
      <c r="E14" s="104">
        <v>1719.6914983713357</v>
      </c>
      <c r="F14" s="104">
        <v>2434.6505560000001</v>
      </c>
      <c r="G14" s="104">
        <v>1659.5542226487501</v>
      </c>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261"/>
      <c r="AM14" s="56" t="s">
        <v>158</v>
      </c>
      <c r="AN14" s="92">
        <v>1933.446087</v>
      </c>
      <c r="AO14" s="92">
        <v>1139.665</v>
      </c>
      <c r="AP14" s="92" t="s">
        <v>161</v>
      </c>
      <c r="AQ14" s="92">
        <v>786.55</v>
      </c>
      <c r="AR14" s="92">
        <v>764.78</v>
      </c>
    </row>
    <row r="15" spans="1:44" ht="24" customHeight="1">
      <c r="A15" s="262" t="s">
        <v>134</v>
      </c>
      <c r="B15" s="60" t="s">
        <v>144</v>
      </c>
      <c r="C15" s="100">
        <v>2553</v>
      </c>
      <c r="D15" s="100">
        <v>1805</v>
      </c>
      <c r="E15" s="100">
        <v>182</v>
      </c>
      <c r="F15" s="100">
        <v>18</v>
      </c>
      <c r="G15" s="100">
        <v>541</v>
      </c>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258" t="s">
        <v>149</v>
      </c>
      <c r="AM15" s="60" t="s">
        <v>144</v>
      </c>
      <c r="AN15" s="86">
        <v>16</v>
      </c>
      <c r="AO15" s="86">
        <v>13</v>
      </c>
      <c r="AP15" s="86" t="s">
        <v>161</v>
      </c>
      <c r="AQ15" s="86" t="s">
        <v>157</v>
      </c>
      <c r="AR15" s="86" t="s">
        <v>157</v>
      </c>
    </row>
    <row r="16" spans="1:44" ht="24" customHeight="1">
      <c r="A16" s="263"/>
      <c r="B16" s="60" t="s">
        <v>130</v>
      </c>
      <c r="C16" s="99">
        <v>2614.8596792709</v>
      </c>
      <c r="D16" s="99">
        <v>2600.4146819799898</v>
      </c>
      <c r="E16" s="99">
        <v>2995.4486709171538</v>
      </c>
      <c r="F16" s="99">
        <v>2612.5977440000001</v>
      </c>
      <c r="G16" s="99">
        <v>3095.3450876810102</v>
      </c>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259"/>
      <c r="AM16" s="60" t="s">
        <v>145</v>
      </c>
      <c r="AN16" s="84">
        <v>1467.6673289647599</v>
      </c>
      <c r="AO16" s="84">
        <v>1229.1634201571501</v>
      </c>
      <c r="AP16" s="84" t="s">
        <v>161</v>
      </c>
      <c r="AQ16" s="84">
        <v>4631.0388890000004</v>
      </c>
      <c r="AR16" s="84">
        <v>2549.45072674418</v>
      </c>
    </row>
    <row r="17" spans="1:44" ht="24" customHeight="1">
      <c r="A17" s="263"/>
      <c r="B17" s="60" t="s">
        <v>131</v>
      </c>
      <c r="C17" s="100">
        <v>14701.2969278358</v>
      </c>
      <c r="D17" s="100">
        <v>15104.266589777</v>
      </c>
      <c r="E17" s="100">
        <v>15836.587737952193</v>
      </c>
      <c r="F17" s="100">
        <v>8664.4644759999992</v>
      </c>
      <c r="G17" s="100">
        <v>10127.290534358201</v>
      </c>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259"/>
      <c r="AM17" s="60" t="s">
        <v>146</v>
      </c>
      <c r="AN17" s="84">
        <v>31386.3893948187</v>
      </c>
      <c r="AO17" s="84">
        <v>25173.3241197149</v>
      </c>
      <c r="AP17" s="84" t="s">
        <v>161</v>
      </c>
      <c r="AQ17" s="84" t="s">
        <v>617</v>
      </c>
      <c r="AR17" s="84">
        <v>49736.727652616202</v>
      </c>
    </row>
    <row r="18" spans="1:44" ht="24" customHeight="1">
      <c r="A18" s="263"/>
      <c r="B18" s="60" t="s">
        <v>615</v>
      </c>
      <c r="C18" s="100">
        <v>1175</v>
      </c>
      <c r="D18" s="100">
        <v>642</v>
      </c>
      <c r="E18" s="100">
        <v>71</v>
      </c>
      <c r="F18" s="100">
        <v>0</v>
      </c>
      <c r="G18" s="100">
        <v>0</v>
      </c>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259"/>
      <c r="AM18" s="60" t="s">
        <v>615</v>
      </c>
      <c r="AN18" s="86" t="s">
        <v>157</v>
      </c>
      <c r="AO18" s="86" t="s">
        <v>157</v>
      </c>
      <c r="AP18" s="86" t="s">
        <v>161</v>
      </c>
      <c r="AQ18" s="86">
        <v>0</v>
      </c>
      <c r="AR18" s="86">
        <v>0</v>
      </c>
    </row>
    <row r="19" spans="1:44" ht="24" customHeight="1">
      <c r="A19" s="264"/>
      <c r="B19" s="60" t="s">
        <v>158</v>
      </c>
      <c r="C19" s="139">
        <v>1645.4363089999999</v>
      </c>
      <c r="D19" s="139">
        <v>1592.6894689999999</v>
      </c>
      <c r="E19" s="139">
        <v>2319.3710439560441</v>
      </c>
      <c r="F19" s="139">
        <v>2434.6505560000001</v>
      </c>
      <c r="G19" s="139">
        <v>2563.1336249999999</v>
      </c>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260"/>
      <c r="AM19" s="60" t="s">
        <v>158</v>
      </c>
      <c r="AN19" s="84">
        <v>1262.9294440000001</v>
      </c>
      <c r="AO19" s="84">
        <v>1252.0519999999999</v>
      </c>
      <c r="AP19" s="84" t="s">
        <v>161</v>
      </c>
      <c r="AQ19" s="84">
        <v>1601.15</v>
      </c>
      <c r="AR19" s="84">
        <v>2449.8685714285698</v>
      </c>
    </row>
    <row r="20" spans="1:44" ht="24" customHeight="1">
      <c r="A20" s="44"/>
      <c r="B20" s="44"/>
      <c r="C20" s="44"/>
      <c r="D20" s="44"/>
      <c r="E20" s="44"/>
      <c r="F20" s="48"/>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255" t="s">
        <v>150</v>
      </c>
      <c r="AM20" s="56" t="s">
        <v>144</v>
      </c>
      <c r="AN20" s="94">
        <v>166</v>
      </c>
      <c r="AO20" s="94">
        <v>122</v>
      </c>
      <c r="AP20" s="94" t="s">
        <v>161</v>
      </c>
      <c r="AQ20" s="94" t="s">
        <v>157</v>
      </c>
      <c r="AR20" s="94" t="s">
        <v>157</v>
      </c>
    </row>
    <row r="21" spans="1:44" ht="24" customHeight="1">
      <c r="A21" s="44"/>
      <c r="B21" s="44"/>
      <c r="C21" s="44"/>
      <c r="D21" s="44"/>
      <c r="E21" s="44"/>
      <c r="F21" s="48"/>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256"/>
      <c r="AM21" s="56" t="s">
        <v>145</v>
      </c>
      <c r="AN21" s="92">
        <v>1570.5728281710999</v>
      </c>
      <c r="AO21" s="92">
        <v>1525.93209607214</v>
      </c>
      <c r="AP21" s="92" t="s">
        <v>161</v>
      </c>
      <c r="AQ21" s="92">
        <v>348.87916669999998</v>
      </c>
      <c r="AR21" s="92">
        <v>3055.1782576866699</v>
      </c>
    </row>
    <row r="22" spans="1:44" ht="24" customHeight="1">
      <c r="A22" s="44"/>
      <c r="B22" s="44"/>
      <c r="C22" s="44"/>
      <c r="D22" s="44"/>
      <c r="E22" s="44"/>
      <c r="F22" s="48"/>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256"/>
      <c r="AM22" s="56" t="s">
        <v>146</v>
      </c>
      <c r="AN22" s="92">
        <v>63349.096102407602</v>
      </c>
      <c r="AO22" s="92">
        <v>59031.485292006197</v>
      </c>
      <c r="AP22" s="92" t="s">
        <v>161</v>
      </c>
      <c r="AQ22" s="92" t="s">
        <v>617</v>
      </c>
      <c r="AR22" s="92">
        <v>98624.755527086396</v>
      </c>
    </row>
    <row r="23" spans="1:44" ht="24" customHeight="1">
      <c r="A23" s="44"/>
      <c r="B23" s="44"/>
      <c r="C23" s="44"/>
      <c r="D23" s="44"/>
      <c r="E23" s="44"/>
      <c r="F23" s="48"/>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256"/>
      <c r="AM23" s="56" t="s">
        <v>616</v>
      </c>
      <c r="AN23" s="94">
        <v>42</v>
      </c>
      <c r="AO23" s="94">
        <v>16</v>
      </c>
      <c r="AP23" s="94" t="s">
        <v>161</v>
      </c>
      <c r="AQ23" s="94">
        <v>0</v>
      </c>
      <c r="AR23" s="94">
        <v>0</v>
      </c>
    </row>
    <row r="24" spans="1:44" ht="24" customHeight="1">
      <c r="A24" s="44"/>
      <c r="B24" s="44"/>
      <c r="C24" s="44"/>
      <c r="D24" s="44"/>
      <c r="E24" s="44"/>
      <c r="F24" s="48"/>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257"/>
      <c r="AM24" s="132" t="s">
        <v>158</v>
      </c>
      <c r="AN24" s="142">
        <v>1191.3429819999999</v>
      </c>
      <c r="AO24" s="142">
        <v>1018.173525</v>
      </c>
      <c r="AP24" s="142" t="s">
        <v>161</v>
      </c>
      <c r="AQ24" s="142">
        <v>1086.56</v>
      </c>
      <c r="AR24" s="142">
        <v>3028.4209090908998</v>
      </c>
    </row>
    <row r="26" spans="1:44">
      <c r="A26" s="21" t="s">
        <v>107</v>
      </c>
    </row>
    <row r="27" spans="1:44">
      <c r="A27" s="8" t="s">
        <v>159</v>
      </c>
    </row>
    <row r="28" spans="1:44">
      <c r="A28" s="6" t="s">
        <v>162</v>
      </c>
    </row>
  </sheetData>
  <mergeCells count="8">
    <mergeCell ref="A1:AR3"/>
    <mergeCell ref="AL20:AL24"/>
    <mergeCell ref="A5:A9"/>
    <mergeCell ref="AL5:AL9"/>
    <mergeCell ref="A10:A14"/>
    <mergeCell ref="AL10:AL14"/>
    <mergeCell ref="A15:A19"/>
    <mergeCell ref="AL15:AL19"/>
  </mergeCells>
  <phoneticPr fontId="84" type="noConversion"/>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2060"/>
  </sheetPr>
  <dimension ref="A1:K138"/>
  <sheetViews>
    <sheetView showGridLines="0" zoomScale="80" zoomScaleNormal="80" workbookViewId="0">
      <selection sqref="A1:K3"/>
    </sheetView>
  </sheetViews>
  <sheetFormatPr defaultRowHeight="14.5"/>
  <cols>
    <col min="1" max="1" width="19.81640625" style="6" customWidth="1"/>
    <col min="2" max="2" width="18.54296875" style="19" customWidth="1"/>
    <col min="3" max="5" width="19" customWidth="1"/>
    <col min="6" max="6" width="19.453125" customWidth="1"/>
    <col min="7" max="11" width="21" customWidth="1"/>
  </cols>
  <sheetData>
    <row r="1" spans="1:11" s="53" customFormat="1" ht="24" customHeight="1">
      <c r="A1" s="223" t="s">
        <v>163</v>
      </c>
      <c r="B1" s="223"/>
      <c r="C1" s="223"/>
      <c r="D1" s="223"/>
      <c r="E1" s="223"/>
      <c r="F1" s="223"/>
      <c r="G1" s="223"/>
      <c r="H1" s="223"/>
      <c r="I1" s="223"/>
      <c r="J1" s="223"/>
      <c r="K1" s="223"/>
    </row>
    <row r="2" spans="1:11" ht="14.15" customHeight="1">
      <c r="A2" s="223"/>
      <c r="B2" s="223"/>
      <c r="C2" s="223"/>
      <c r="D2" s="223"/>
      <c r="E2" s="223"/>
      <c r="F2" s="223"/>
      <c r="G2" s="223"/>
      <c r="H2" s="223"/>
      <c r="I2" s="223"/>
      <c r="J2" s="223"/>
      <c r="K2" s="223"/>
    </row>
    <row r="3" spans="1:11" ht="14.15" customHeight="1">
      <c r="A3" s="223"/>
      <c r="B3" s="223"/>
      <c r="C3" s="223"/>
      <c r="D3" s="223"/>
      <c r="E3" s="223"/>
      <c r="F3" s="223"/>
      <c r="G3" s="223"/>
      <c r="H3" s="223"/>
      <c r="I3" s="223"/>
      <c r="J3" s="223"/>
      <c r="K3" s="223"/>
    </row>
    <row r="4" spans="1:11" s="14" customFormat="1" ht="30" customHeight="1">
      <c r="A4" s="265" t="s">
        <v>164</v>
      </c>
      <c r="B4" s="267" t="s">
        <v>618</v>
      </c>
      <c r="C4" s="240"/>
      <c r="D4" s="240"/>
      <c r="E4" s="240"/>
      <c r="F4" s="250"/>
      <c r="G4" s="268" t="s">
        <v>619</v>
      </c>
      <c r="H4" s="269"/>
      <c r="I4" s="269"/>
      <c r="J4" s="269"/>
      <c r="K4" s="270"/>
    </row>
    <row r="5" spans="1:11" ht="32.75" customHeight="1">
      <c r="A5" s="266"/>
      <c r="B5" s="82" t="s">
        <v>96</v>
      </c>
      <c r="C5" s="82" t="s">
        <v>97</v>
      </c>
      <c r="D5" s="82" t="s">
        <v>98</v>
      </c>
      <c r="E5" s="82" t="s">
        <v>99</v>
      </c>
      <c r="F5" s="82" t="s">
        <v>100</v>
      </c>
      <c r="G5" s="82" t="s">
        <v>96</v>
      </c>
      <c r="H5" s="82" t="s">
        <v>97</v>
      </c>
      <c r="I5" s="82" t="s">
        <v>98</v>
      </c>
      <c r="J5" s="82" t="s">
        <v>99</v>
      </c>
      <c r="K5" s="82" t="s">
        <v>100</v>
      </c>
    </row>
    <row r="6" spans="1:11">
      <c r="A6" s="144" t="s">
        <v>165</v>
      </c>
      <c r="B6" s="145">
        <v>10310</v>
      </c>
      <c r="C6" s="145">
        <v>10569</v>
      </c>
      <c r="D6" s="145">
        <v>10149</v>
      </c>
      <c r="E6" s="145">
        <v>9982</v>
      </c>
      <c r="F6" s="145">
        <v>9729.6325697000011</v>
      </c>
      <c r="G6" s="146">
        <v>3161900</v>
      </c>
      <c r="H6" s="146">
        <v>3303800</v>
      </c>
      <c r="I6" s="146">
        <v>3251400</v>
      </c>
      <c r="J6" s="146">
        <v>3153000</v>
      </c>
      <c r="K6" s="146">
        <v>3203400</v>
      </c>
    </row>
    <row r="7" spans="1:11">
      <c r="A7" s="37" t="s">
        <v>166</v>
      </c>
      <c r="B7" s="147">
        <v>3090</v>
      </c>
      <c r="C7" s="147">
        <v>4932</v>
      </c>
      <c r="D7" s="147">
        <v>4579</v>
      </c>
      <c r="E7" s="147">
        <v>4577</v>
      </c>
      <c r="F7" s="147">
        <v>4307.9538869999997</v>
      </c>
      <c r="G7" s="148">
        <v>982900</v>
      </c>
      <c r="H7" s="148">
        <v>1423200</v>
      </c>
      <c r="I7" s="148">
        <v>1251600</v>
      </c>
      <c r="J7" s="148">
        <v>1236000</v>
      </c>
      <c r="K7" s="148">
        <v>1210200</v>
      </c>
    </row>
    <row r="8" spans="1:11">
      <c r="A8" s="38" t="s">
        <v>167</v>
      </c>
      <c r="B8" s="145">
        <v>7780</v>
      </c>
      <c r="C8" s="145">
        <v>8497</v>
      </c>
      <c r="D8" s="145">
        <v>8058</v>
      </c>
      <c r="E8" s="145">
        <v>8050</v>
      </c>
      <c r="F8" s="145">
        <v>7612.0514844999989</v>
      </c>
      <c r="G8" s="146">
        <v>2106300</v>
      </c>
      <c r="H8" s="146">
        <v>2189100</v>
      </c>
      <c r="I8" s="146">
        <v>2090300</v>
      </c>
      <c r="J8" s="146">
        <v>2117000</v>
      </c>
      <c r="K8" s="146">
        <v>2099900</v>
      </c>
    </row>
    <row r="9" spans="1:11">
      <c r="A9" s="37" t="s">
        <v>168</v>
      </c>
      <c r="B9" s="147">
        <v>300</v>
      </c>
      <c r="C9" s="147">
        <v>314</v>
      </c>
      <c r="D9" s="147">
        <v>284</v>
      </c>
      <c r="E9" s="147">
        <v>286</v>
      </c>
      <c r="F9" s="147">
        <v>294.26962759999998</v>
      </c>
      <c r="G9" s="148">
        <v>92400</v>
      </c>
      <c r="H9" s="148">
        <v>86700</v>
      </c>
      <c r="I9" s="148">
        <v>74300</v>
      </c>
      <c r="J9" s="148">
        <v>77000</v>
      </c>
      <c r="K9" s="148">
        <v>77400</v>
      </c>
    </row>
    <row r="10" spans="1:11">
      <c r="A10" s="38" t="s">
        <v>169</v>
      </c>
      <c r="B10" s="145">
        <v>5380</v>
      </c>
      <c r="C10" s="145">
        <v>6467</v>
      </c>
      <c r="D10" s="145">
        <v>6138</v>
      </c>
      <c r="E10" s="145">
        <v>5999</v>
      </c>
      <c r="F10" s="145">
        <v>5878.2738057999995</v>
      </c>
      <c r="G10" s="146">
        <v>1808400</v>
      </c>
      <c r="H10" s="146">
        <v>2158300</v>
      </c>
      <c r="I10" s="146">
        <v>1974000</v>
      </c>
      <c r="J10" s="146">
        <v>2023000</v>
      </c>
      <c r="K10" s="146">
        <v>2031500</v>
      </c>
    </row>
    <row r="11" spans="1:11">
      <c r="A11" s="37" t="s">
        <v>170</v>
      </c>
      <c r="B11" s="147">
        <v>15520</v>
      </c>
      <c r="C11" s="147">
        <v>16127</v>
      </c>
      <c r="D11" s="147">
        <v>15387</v>
      </c>
      <c r="E11" s="147">
        <v>16642</v>
      </c>
      <c r="F11" s="147">
        <v>15999.991999799999</v>
      </c>
      <c r="G11" s="148">
        <v>5000300</v>
      </c>
      <c r="H11" s="148">
        <v>4935100</v>
      </c>
      <c r="I11" s="148">
        <v>4822700</v>
      </c>
      <c r="J11" s="148">
        <v>5409000</v>
      </c>
      <c r="K11" s="148">
        <v>5414600</v>
      </c>
    </row>
    <row r="12" spans="1:11">
      <c r="A12" s="38" t="s">
        <v>171</v>
      </c>
      <c r="B12" s="145">
        <v>7160</v>
      </c>
      <c r="C12" s="145">
        <v>7265</v>
      </c>
      <c r="D12" s="145">
        <v>6983</v>
      </c>
      <c r="E12" s="145">
        <v>6907</v>
      </c>
      <c r="F12" s="145">
        <v>6683.8962946000011</v>
      </c>
      <c r="G12" s="146">
        <v>1906900</v>
      </c>
      <c r="H12" s="146">
        <v>1935000</v>
      </c>
      <c r="I12" s="146">
        <v>1883500</v>
      </c>
      <c r="J12" s="146">
        <v>1895000</v>
      </c>
      <c r="K12" s="146">
        <v>1874500</v>
      </c>
    </row>
    <row r="13" spans="1:11">
      <c r="A13" s="37" t="s">
        <v>172</v>
      </c>
      <c r="B13" s="147">
        <v>2390</v>
      </c>
      <c r="C13" s="147">
        <v>2567</v>
      </c>
      <c r="D13" s="147">
        <v>2432</v>
      </c>
      <c r="E13" s="147">
        <v>2411</v>
      </c>
      <c r="F13" s="147">
        <v>2252.3319406999999</v>
      </c>
      <c r="G13" s="148">
        <v>683700</v>
      </c>
      <c r="H13" s="148">
        <v>691900</v>
      </c>
      <c r="I13" s="148">
        <v>643400</v>
      </c>
      <c r="J13" s="148">
        <v>643000</v>
      </c>
      <c r="K13" s="148">
        <v>638500</v>
      </c>
    </row>
    <row r="14" spans="1:11">
      <c r="A14" s="38" t="s">
        <v>173</v>
      </c>
      <c r="B14" s="145">
        <v>1890</v>
      </c>
      <c r="C14" s="145">
        <v>1874</v>
      </c>
      <c r="D14" s="145">
        <v>1826</v>
      </c>
      <c r="E14" s="145">
        <v>1799</v>
      </c>
      <c r="F14" s="145">
        <v>1494.3210677999998</v>
      </c>
      <c r="G14" s="146">
        <v>545200</v>
      </c>
      <c r="H14" s="146">
        <v>532100</v>
      </c>
      <c r="I14" s="146">
        <v>508700</v>
      </c>
      <c r="J14" s="146">
        <v>531000</v>
      </c>
      <c r="K14" s="146">
        <v>455400</v>
      </c>
    </row>
    <row r="15" spans="1:11">
      <c r="A15" s="37" t="s">
        <v>174</v>
      </c>
      <c r="B15" s="147">
        <v>38480</v>
      </c>
      <c r="C15" s="147">
        <v>41620</v>
      </c>
      <c r="D15" s="147">
        <v>39404</v>
      </c>
      <c r="E15" s="147">
        <v>40441</v>
      </c>
      <c r="F15" s="147">
        <v>39388.773912299999</v>
      </c>
      <c r="G15" s="148">
        <v>12219500</v>
      </c>
      <c r="H15" s="148">
        <v>12567500</v>
      </c>
      <c r="I15" s="148">
        <v>11686500</v>
      </c>
      <c r="J15" s="148">
        <v>12331000</v>
      </c>
      <c r="K15" s="148">
        <v>12596700</v>
      </c>
    </row>
    <row r="16" spans="1:11">
      <c r="A16" s="38" t="s">
        <v>175</v>
      </c>
      <c r="B16" s="145">
        <v>900</v>
      </c>
      <c r="C16" s="145">
        <v>929</v>
      </c>
      <c r="D16" s="145">
        <v>895</v>
      </c>
      <c r="E16" s="145">
        <v>875</v>
      </c>
      <c r="F16" s="145">
        <v>809.65485549999994</v>
      </c>
      <c r="G16" s="146">
        <v>288000</v>
      </c>
      <c r="H16" s="146">
        <v>287600</v>
      </c>
      <c r="I16" s="146">
        <v>260600</v>
      </c>
      <c r="J16" s="146">
        <v>266000</v>
      </c>
      <c r="K16" s="146">
        <v>263800</v>
      </c>
    </row>
    <row r="17" spans="1:11">
      <c r="A17" s="37" t="s">
        <v>176</v>
      </c>
      <c r="B17" s="147">
        <v>1200</v>
      </c>
      <c r="C17" s="147">
        <v>1149</v>
      </c>
      <c r="D17" s="147">
        <v>1048</v>
      </c>
      <c r="E17" s="147">
        <v>1009</v>
      </c>
      <c r="F17" s="147">
        <v>987.72991759999991</v>
      </c>
      <c r="G17" s="148">
        <v>358900</v>
      </c>
      <c r="H17" s="148">
        <v>347100</v>
      </c>
      <c r="I17" s="148">
        <v>313900</v>
      </c>
      <c r="J17" s="148">
        <v>306000</v>
      </c>
      <c r="K17" s="148">
        <v>312600</v>
      </c>
    </row>
    <row r="18" spans="1:11">
      <c r="A18" s="38" t="s">
        <v>177</v>
      </c>
      <c r="B18" s="145">
        <v>11020</v>
      </c>
      <c r="C18" s="145">
        <v>11331</v>
      </c>
      <c r="D18" s="145">
        <v>10839</v>
      </c>
      <c r="E18" s="145">
        <v>10779</v>
      </c>
      <c r="F18" s="145">
        <v>10206.578703199999</v>
      </c>
      <c r="G18" s="146">
        <v>3769000</v>
      </c>
      <c r="H18" s="146">
        <v>3762400</v>
      </c>
      <c r="I18" s="146">
        <v>3494400</v>
      </c>
      <c r="J18" s="146">
        <v>3580000</v>
      </c>
      <c r="K18" s="146">
        <v>3536200</v>
      </c>
    </row>
    <row r="19" spans="1:11">
      <c r="A19" s="37" t="s">
        <v>178</v>
      </c>
      <c r="B19" s="147">
        <v>410</v>
      </c>
      <c r="C19" s="147">
        <v>461</v>
      </c>
      <c r="D19" s="147">
        <v>448</v>
      </c>
      <c r="E19" s="147">
        <v>419</v>
      </c>
      <c r="F19" s="147">
        <v>403.74361839999995</v>
      </c>
      <c r="G19" s="148">
        <v>124100</v>
      </c>
      <c r="H19" s="148">
        <v>136200</v>
      </c>
      <c r="I19" s="148">
        <v>108200</v>
      </c>
      <c r="J19" s="148">
        <v>100000</v>
      </c>
      <c r="K19" s="148">
        <v>101600</v>
      </c>
    </row>
    <row r="20" spans="1:11">
      <c r="A20" s="38" t="s">
        <v>179</v>
      </c>
      <c r="B20" s="145">
        <v>390</v>
      </c>
      <c r="C20" s="145">
        <v>391</v>
      </c>
      <c r="D20" s="145">
        <v>357</v>
      </c>
      <c r="E20" s="145">
        <v>340</v>
      </c>
      <c r="F20" s="145">
        <v>344.6303527</v>
      </c>
      <c r="G20" s="146">
        <v>119900</v>
      </c>
      <c r="H20" s="146">
        <v>132900</v>
      </c>
      <c r="I20" s="146">
        <v>99000</v>
      </c>
      <c r="J20" s="146">
        <v>88000</v>
      </c>
      <c r="K20" s="146">
        <v>88700</v>
      </c>
    </row>
    <row r="21" spans="1:11">
      <c r="A21" s="37" t="s">
        <v>180</v>
      </c>
      <c r="B21" s="147">
        <v>300</v>
      </c>
      <c r="C21" s="147">
        <v>301</v>
      </c>
      <c r="D21" s="147">
        <v>293</v>
      </c>
      <c r="E21" s="147">
        <v>259</v>
      </c>
      <c r="F21" s="147">
        <v>250.47881839999999</v>
      </c>
      <c r="G21" s="148">
        <v>84000</v>
      </c>
      <c r="H21" s="148">
        <v>89700</v>
      </c>
      <c r="I21" s="148">
        <v>72200</v>
      </c>
      <c r="J21" s="148">
        <v>61000</v>
      </c>
      <c r="K21" s="148">
        <v>66600</v>
      </c>
    </row>
    <row r="22" spans="1:11">
      <c r="A22" s="38" t="s">
        <v>181</v>
      </c>
      <c r="B22" s="145">
        <v>4450</v>
      </c>
      <c r="C22" s="145">
        <v>4480</v>
      </c>
      <c r="D22" s="145">
        <v>4136</v>
      </c>
      <c r="E22" s="145">
        <v>3966</v>
      </c>
      <c r="F22" s="145">
        <v>3977.5025863999999</v>
      </c>
      <c r="G22" s="146">
        <v>1325800</v>
      </c>
      <c r="H22" s="146">
        <v>1286500</v>
      </c>
      <c r="I22" s="146">
        <v>1107600</v>
      </c>
      <c r="J22" s="146">
        <v>1055000</v>
      </c>
      <c r="K22" s="146">
        <v>1106100</v>
      </c>
    </row>
    <row r="23" spans="1:11">
      <c r="A23" s="37" t="s">
        <v>182</v>
      </c>
      <c r="B23" s="147">
        <v>3100</v>
      </c>
      <c r="C23" s="147">
        <v>3172</v>
      </c>
      <c r="D23" s="147">
        <v>2996</v>
      </c>
      <c r="E23" s="147">
        <v>3259</v>
      </c>
      <c r="F23" s="147">
        <v>3159.0930934000003</v>
      </c>
      <c r="G23" s="148">
        <v>999700</v>
      </c>
      <c r="H23" s="148">
        <v>974900</v>
      </c>
      <c r="I23" s="148">
        <v>947000</v>
      </c>
      <c r="J23" s="148">
        <v>1053000</v>
      </c>
      <c r="K23" s="148">
        <v>1055600</v>
      </c>
    </row>
    <row r="24" spans="1:11">
      <c r="A24" s="38" t="s">
        <v>183</v>
      </c>
      <c r="B24" s="145">
        <v>4160</v>
      </c>
      <c r="C24" s="145">
        <v>4493</v>
      </c>
      <c r="D24" s="145">
        <v>4245</v>
      </c>
      <c r="E24" s="145">
        <v>4283</v>
      </c>
      <c r="F24" s="145">
        <v>3885.5781121</v>
      </c>
      <c r="G24" s="146">
        <v>1102900</v>
      </c>
      <c r="H24" s="146">
        <v>1188100</v>
      </c>
      <c r="I24" s="146">
        <v>1097900</v>
      </c>
      <c r="J24" s="146">
        <v>1140000</v>
      </c>
      <c r="K24" s="146">
        <v>1031700</v>
      </c>
    </row>
    <row r="25" spans="1:11">
      <c r="A25" s="37" t="s">
        <v>184</v>
      </c>
      <c r="B25" s="147">
        <v>3340</v>
      </c>
      <c r="C25" s="147">
        <v>2213</v>
      </c>
      <c r="D25" s="147">
        <v>2100</v>
      </c>
      <c r="E25" s="147">
        <v>2042</v>
      </c>
      <c r="F25" s="147">
        <v>1954.1448144999999</v>
      </c>
      <c r="G25" s="148">
        <v>983500</v>
      </c>
      <c r="H25" s="148">
        <v>628400</v>
      </c>
      <c r="I25" s="148">
        <v>585500</v>
      </c>
      <c r="J25" s="148">
        <v>587000</v>
      </c>
      <c r="K25" s="148">
        <v>568900</v>
      </c>
    </row>
    <row r="26" spans="1:11">
      <c r="A26" s="38" t="s">
        <v>185</v>
      </c>
      <c r="B26" s="145">
        <v>5950</v>
      </c>
      <c r="C26" s="145">
        <v>7559</v>
      </c>
      <c r="D26" s="145">
        <v>7718</v>
      </c>
      <c r="E26" s="145">
        <v>8102</v>
      </c>
      <c r="F26" s="145">
        <v>8564.2868307000008</v>
      </c>
      <c r="G26" s="146">
        <v>1924800</v>
      </c>
      <c r="H26" s="146">
        <v>2256500</v>
      </c>
      <c r="I26" s="146">
        <v>2227000</v>
      </c>
      <c r="J26" s="146">
        <v>2531000</v>
      </c>
      <c r="K26" s="146">
        <v>2826500</v>
      </c>
    </row>
    <row r="27" spans="1:11">
      <c r="A27" s="37" t="s">
        <v>186</v>
      </c>
      <c r="B27" s="147">
        <v>21530</v>
      </c>
      <c r="C27" s="147">
        <v>23659</v>
      </c>
      <c r="D27" s="147">
        <v>22398</v>
      </c>
      <c r="E27" s="147">
        <v>22923</v>
      </c>
      <c r="F27" s="147">
        <v>22534.319442699998</v>
      </c>
      <c r="G27" s="148">
        <v>6919500</v>
      </c>
      <c r="H27" s="148">
        <v>7203600</v>
      </c>
      <c r="I27" s="148">
        <v>6655600</v>
      </c>
      <c r="J27" s="148">
        <v>6982000</v>
      </c>
      <c r="K27" s="148">
        <v>7190200</v>
      </c>
    </row>
    <row r="28" spans="1:11">
      <c r="A28" s="38" t="s">
        <v>187</v>
      </c>
      <c r="B28" s="145">
        <v>6510</v>
      </c>
      <c r="C28" s="145">
        <v>6678</v>
      </c>
      <c r="D28" s="145">
        <v>6365</v>
      </c>
      <c r="E28" s="145">
        <v>6794</v>
      </c>
      <c r="F28" s="145">
        <v>6525.6294724999998</v>
      </c>
      <c r="G28" s="146">
        <v>2109900</v>
      </c>
      <c r="H28" s="146">
        <v>2091600</v>
      </c>
      <c r="I28" s="146">
        <v>2066700</v>
      </c>
      <c r="J28" s="146">
        <v>2344000</v>
      </c>
      <c r="K28" s="146">
        <v>2337100</v>
      </c>
    </row>
    <row r="29" spans="1:11">
      <c r="A29" s="37" t="s">
        <v>188</v>
      </c>
      <c r="B29" s="147">
        <v>46370</v>
      </c>
      <c r="C29" s="147">
        <v>48381</v>
      </c>
      <c r="D29" s="147">
        <v>46342</v>
      </c>
      <c r="E29" s="147">
        <v>47904</v>
      </c>
      <c r="F29" s="147">
        <v>46647.826226199999</v>
      </c>
      <c r="G29" s="148">
        <v>14602600</v>
      </c>
      <c r="H29" s="148">
        <v>14394600</v>
      </c>
      <c r="I29" s="148">
        <v>14059000</v>
      </c>
      <c r="J29" s="148">
        <v>15284000</v>
      </c>
      <c r="K29" s="148">
        <v>15518800</v>
      </c>
    </row>
    <row r="30" spans="1:11">
      <c r="A30" s="38" t="s">
        <v>189</v>
      </c>
      <c r="B30" s="145">
        <v>360</v>
      </c>
      <c r="C30" s="145">
        <v>357</v>
      </c>
      <c r="D30" s="145">
        <v>353</v>
      </c>
      <c r="E30" s="145">
        <v>333</v>
      </c>
      <c r="F30" s="145">
        <v>323.3771974</v>
      </c>
      <c r="G30" s="146">
        <v>92200</v>
      </c>
      <c r="H30" s="146">
        <v>98800</v>
      </c>
      <c r="I30" s="146">
        <v>88300</v>
      </c>
      <c r="J30" s="146">
        <v>86000</v>
      </c>
      <c r="K30" s="146">
        <v>89200</v>
      </c>
    </row>
    <row r="31" spans="1:11">
      <c r="A31" s="37" t="s">
        <v>190</v>
      </c>
      <c r="B31" s="147">
        <v>58040</v>
      </c>
      <c r="C31" s="147">
        <v>61922</v>
      </c>
      <c r="D31" s="147">
        <v>58836</v>
      </c>
      <c r="E31" s="147">
        <v>59094</v>
      </c>
      <c r="F31" s="147">
        <v>56464.966530800004</v>
      </c>
      <c r="G31" s="148">
        <v>18169200</v>
      </c>
      <c r="H31" s="148">
        <v>18644800</v>
      </c>
      <c r="I31" s="148">
        <v>17790000</v>
      </c>
      <c r="J31" s="148">
        <v>18614000</v>
      </c>
      <c r="K31" s="148">
        <v>18289600</v>
      </c>
    </row>
    <row r="32" spans="1:11">
      <c r="A32" s="38" t="s">
        <v>191</v>
      </c>
      <c r="B32" s="145">
        <v>350</v>
      </c>
      <c r="C32" s="145">
        <v>365</v>
      </c>
      <c r="D32" s="145">
        <v>355</v>
      </c>
      <c r="E32" s="145">
        <v>324</v>
      </c>
      <c r="F32" s="145">
        <v>333.63898329999995</v>
      </c>
      <c r="G32" s="146">
        <v>110100</v>
      </c>
      <c r="H32" s="146">
        <v>114400</v>
      </c>
      <c r="I32" s="146">
        <v>90500</v>
      </c>
      <c r="J32" s="146">
        <v>75000</v>
      </c>
      <c r="K32" s="146">
        <v>82300</v>
      </c>
    </row>
    <row r="33" spans="1:11">
      <c r="A33" s="37" t="s">
        <v>192</v>
      </c>
      <c r="B33" s="147">
        <v>10010</v>
      </c>
      <c r="C33" s="147">
        <v>10537</v>
      </c>
      <c r="D33" s="147">
        <v>10055</v>
      </c>
      <c r="E33" s="147">
        <v>10055</v>
      </c>
      <c r="F33" s="147">
        <v>10112.115659499999</v>
      </c>
      <c r="G33" s="148">
        <v>3049500</v>
      </c>
      <c r="H33" s="148">
        <v>3081200</v>
      </c>
      <c r="I33" s="148">
        <v>2928300</v>
      </c>
      <c r="J33" s="148">
        <v>3148000</v>
      </c>
      <c r="K33" s="148">
        <v>3252300</v>
      </c>
    </row>
    <row r="34" spans="1:11">
      <c r="A34" s="38" t="s">
        <v>193</v>
      </c>
      <c r="B34" s="145">
        <v>12010</v>
      </c>
      <c r="C34" s="145">
        <v>12088</v>
      </c>
      <c r="D34" s="145">
        <v>11418</v>
      </c>
      <c r="E34" s="145">
        <v>11533</v>
      </c>
      <c r="F34" s="145">
        <v>11042.740455900001</v>
      </c>
      <c r="G34" s="146">
        <v>3310800</v>
      </c>
      <c r="H34" s="146">
        <v>3329200</v>
      </c>
      <c r="I34" s="146">
        <v>3062800</v>
      </c>
      <c r="J34" s="146">
        <v>3000000</v>
      </c>
      <c r="K34" s="146">
        <v>3068900</v>
      </c>
    </row>
    <row r="35" spans="1:11">
      <c r="A35" s="37" t="s">
        <v>194</v>
      </c>
      <c r="B35" s="147">
        <v>700</v>
      </c>
      <c r="C35" s="147">
        <v>611</v>
      </c>
      <c r="D35" s="147">
        <v>544</v>
      </c>
      <c r="E35" s="147">
        <v>529</v>
      </c>
      <c r="F35" s="147">
        <v>483.39313069999997</v>
      </c>
      <c r="G35" s="148">
        <v>182600</v>
      </c>
      <c r="H35" s="148">
        <v>161800</v>
      </c>
      <c r="I35" s="148">
        <v>139500</v>
      </c>
      <c r="J35" s="148">
        <v>135000</v>
      </c>
      <c r="K35" s="148">
        <v>130500</v>
      </c>
    </row>
    <row r="36" spans="1:11">
      <c r="A36" s="38" t="s">
        <v>195</v>
      </c>
      <c r="B36" s="145">
        <v>14080</v>
      </c>
      <c r="C36" s="145">
        <v>15238</v>
      </c>
      <c r="D36" s="145">
        <v>14080</v>
      </c>
      <c r="E36" s="145">
        <v>14107</v>
      </c>
      <c r="F36" s="145">
        <v>13428.4825884</v>
      </c>
      <c r="G36" s="146">
        <v>3955100</v>
      </c>
      <c r="H36" s="146">
        <v>4052500</v>
      </c>
      <c r="I36" s="146">
        <v>3811300</v>
      </c>
      <c r="J36" s="146">
        <v>3799000</v>
      </c>
      <c r="K36" s="146">
        <v>3858100</v>
      </c>
    </row>
    <row r="37" spans="1:11">
      <c r="A37" s="37" t="s">
        <v>196</v>
      </c>
      <c r="B37" s="147">
        <v>690</v>
      </c>
      <c r="C37" s="147">
        <v>736</v>
      </c>
      <c r="D37" s="147">
        <v>680</v>
      </c>
      <c r="E37" s="147">
        <v>670</v>
      </c>
      <c r="F37" s="147">
        <v>652.91884359999995</v>
      </c>
      <c r="G37" s="148">
        <v>213900</v>
      </c>
      <c r="H37" s="148">
        <v>220100</v>
      </c>
      <c r="I37" s="148">
        <v>203700</v>
      </c>
      <c r="J37" s="148">
        <v>213000</v>
      </c>
      <c r="K37" s="148">
        <v>203800</v>
      </c>
    </row>
    <row r="38" spans="1:11">
      <c r="A38" s="38" t="s">
        <v>197</v>
      </c>
      <c r="B38" s="145">
        <v>720</v>
      </c>
      <c r="C38" s="145">
        <v>750</v>
      </c>
      <c r="D38" s="145">
        <v>721</v>
      </c>
      <c r="E38" s="145">
        <v>661</v>
      </c>
      <c r="F38" s="145">
        <v>664.17303500000003</v>
      </c>
      <c r="G38" s="146">
        <v>194500</v>
      </c>
      <c r="H38" s="146">
        <v>244100</v>
      </c>
      <c r="I38" s="146">
        <v>179900</v>
      </c>
      <c r="J38" s="146">
        <v>177000</v>
      </c>
      <c r="K38" s="146">
        <v>189500</v>
      </c>
    </row>
    <row r="39" spans="1:11" ht="29">
      <c r="A39" s="37" t="s">
        <v>198</v>
      </c>
      <c r="B39" s="147">
        <v>2200</v>
      </c>
      <c r="C39" s="147">
        <v>2406</v>
      </c>
      <c r="D39" s="147">
        <v>2315</v>
      </c>
      <c r="E39" s="147">
        <v>2295</v>
      </c>
      <c r="F39" s="147">
        <v>2280.9227179000004</v>
      </c>
      <c r="G39" s="148">
        <v>694000</v>
      </c>
      <c r="H39" s="148">
        <v>776100</v>
      </c>
      <c r="I39" s="148">
        <v>736800</v>
      </c>
      <c r="J39" s="148">
        <v>745000</v>
      </c>
      <c r="K39" s="148">
        <v>787400</v>
      </c>
    </row>
    <row r="40" spans="1:11">
      <c r="A40" s="38" t="s">
        <v>199</v>
      </c>
      <c r="B40" s="145">
        <v>2740</v>
      </c>
      <c r="C40" s="145">
        <v>2932</v>
      </c>
      <c r="D40" s="145">
        <v>2778</v>
      </c>
      <c r="E40" s="145">
        <v>2739</v>
      </c>
      <c r="F40" s="145">
        <v>2701.4476709999999</v>
      </c>
      <c r="G40" s="146">
        <v>830400</v>
      </c>
      <c r="H40" s="146">
        <v>878300</v>
      </c>
      <c r="I40" s="146">
        <v>850500</v>
      </c>
      <c r="J40" s="146">
        <v>840000</v>
      </c>
      <c r="K40" s="146">
        <v>874200</v>
      </c>
    </row>
    <row r="41" spans="1:11">
      <c r="A41" s="37" t="s">
        <v>200</v>
      </c>
      <c r="B41" s="147">
        <v>26120</v>
      </c>
      <c r="C41" s="147">
        <v>27229</v>
      </c>
      <c r="D41" s="147">
        <v>25660</v>
      </c>
      <c r="E41" s="147">
        <v>26525</v>
      </c>
      <c r="F41" s="147">
        <v>25756.225677000002</v>
      </c>
      <c r="G41" s="148">
        <v>8361700</v>
      </c>
      <c r="H41" s="148">
        <v>8351600</v>
      </c>
      <c r="I41" s="148">
        <v>7801900</v>
      </c>
      <c r="J41" s="148">
        <v>8565000</v>
      </c>
      <c r="K41" s="148">
        <v>8683300</v>
      </c>
    </row>
    <row r="42" spans="1:11">
      <c r="A42" s="38" t="s">
        <v>201</v>
      </c>
      <c r="B42" s="145">
        <v>8060</v>
      </c>
      <c r="C42" s="145">
        <v>8328</v>
      </c>
      <c r="D42" s="145">
        <v>7942</v>
      </c>
      <c r="E42" s="145">
        <v>7587</v>
      </c>
      <c r="F42" s="145">
        <v>7451.4598929000003</v>
      </c>
      <c r="G42" s="146">
        <v>2548400</v>
      </c>
      <c r="H42" s="146">
        <v>2533800</v>
      </c>
      <c r="I42" s="146">
        <v>2266300</v>
      </c>
      <c r="J42" s="146">
        <v>2266000</v>
      </c>
      <c r="K42" s="146">
        <v>2307600</v>
      </c>
    </row>
    <row r="43" spans="1:11">
      <c r="A43" s="37" t="s">
        <v>202</v>
      </c>
      <c r="B43" s="147">
        <v>2060</v>
      </c>
      <c r="C43" s="147">
        <v>1478</v>
      </c>
      <c r="D43" s="147">
        <v>1389</v>
      </c>
      <c r="E43" s="147">
        <v>1414</v>
      </c>
      <c r="F43" s="147">
        <v>1319.7759178000001</v>
      </c>
      <c r="G43" s="148">
        <v>609300</v>
      </c>
      <c r="H43" s="148">
        <v>412600</v>
      </c>
      <c r="I43" s="148">
        <v>379300</v>
      </c>
      <c r="J43" s="148">
        <v>395000</v>
      </c>
      <c r="K43" s="148">
        <v>395200</v>
      </c>
    </row>
    <row r="44" spans="1:11">
      <c r="A44" s="38" t="s">
        <v>203</v>
      </c>
      <c r="B44" s="145">
        <v>1890</v>
      </c>
      <c r="C44" s="145">
        <v>1884</v>
      </c>
      <c r="D44" s="145">
        <v>1801</v>
      </c>
      <c r="E44" s="145">
        <v>1745</v>
      </c>
      <c r="F44" s="145">
        <v>1698.3030426</v>
      </c>
      <c r="G44" s="146">
        <v>516000</v>
      </c>
      <c r="H44" s="146">
        <v>555300</v>
      </c>
      <c r="I44" s="146">
        <v>499800</v>
      </c>
      <c r="J44" s="146">
        <v>465000</v>
      </c>
      <c r="K44" s="146">
        <v>475500</v>
      </c>
    </row>
    <row r="45" spans="1:11">
      <c r="A45" s="37" t="s">
        <v>204</v>
      </c>
      <c r="B45" s="147">
        <v>9500</v>
      </c>
      <c r="C45" s="147">
        <v>9731</v>
      </c>
      <c r="D45" s="147">
        <v>9264</v>
      </c>
      <c r="E45" s="147">
        <v>9179</v>
      </c>
      <c r="F45" s="147">
        <v>8752.5639812000009</v>
      </c>
      <c r="G45" s="148">
        <v>2504200</v>
      </c>
      <c r="H45" s="148">
        <v>2628200</v>
      </c>
      <c r="I45" s="148">
        <v>2479500</v>
      </c>
      <c r="J45" s="148">
        <v>2482000</v>
      </c>
      <c r="K45" s="148">
        <v>2421800</v>
      </c>
    </row>
    <row r="46" spans="1:11">
      <c r="A46" s="38" t="s">
        <v>205</v>
      </c>
      <c r="B46" s="145">
        <v>31590</v>
      </c>
      <c r="C46" s="145">
        <v>33001</v>
      </c>
      <c r="D46" s="145">
        <v>31522</v>
      </c>
      <c r="E46" s="145">
        <v>32367</v>
      </c>
      <c r="F46" s="145">
        <v>31515.898341399996</v>
      </c>
      <c r="G46" s="146">
        <v>9580200</v>
      </c>
      <c r="H46" s="146">
        <v>9834200</v>
      </c>
      <c r="I46" s="146">
        <v>9104900</v>
      </c>
      <c r="J46" s="146">
        <v>9446000</v>
      </c>
      <c r="K46" s="146">
        <v>9811000</v>
      </c>
    </row>
    <row r="47" spans="1:11">
      <c r="A47" s="37" t="s">
        <v>206</v>
      </c>
      <c r="B47" s="147">
        <v>2970</v>
      </c>
      <c r="C47" s="147">
        <v>2903</v>
      </c>
      <c r="D47" s="147">
        <v>2772</v>
      </c>
      <c r="E47" s="147">
        <v>2800</v>
      </c>
      <c r="F47" s="147">
        <v>2723.9776600000005</v>
      </c>
      <c r="G47" s="148">
        <v>895200</v>
      </c>
      <c r="H47" s="148">
        <v>869200</v>
      </c>
      <c r="I47" s="148">
        <v>848700</v>
      </c>
      <c r="J47" s="148">
        <v>871000</v>
      </c>
      <c r="K47" s="148">
        <v>849400</v>
      </c>
    </row>
    <row r="48" spans="1:11">
      <c r="A48" s="38" t="s">
        <v>207</v>
      </c>
      <c r="B48" s="145">
        <v>1700</v>
      </c>
      <c r="C48" s="145">
        <v>1765</v>
      </c>
      <c r="D48" s="145">
        <v>1687</v>
      </c>
      <c r="E48" s="145">
        <v>1614</v>
      </c>
      <c r="F48" s="145">
        <v>1554.2721331</v>
      </c>
      <c r="G48" s="146">
        <v>562000</v>
      </c>
      <c r="H48" s="146">
        <v>566400</v>
      </c>
      <c r="I48" s="146">
        <v>499900</v>
      </c>
      <c r="J48" s="146">
        <v>490000</v>
      </c>
      <c r="K48" s="146">
        <v>481200</v>
      </c>
    </row>
    <row r="49" spans="1:11">
      <c r="A49" s="37" t="s">
        <v>208</v>
      </c>
      <c r="B49" s="147">
        <v>16120</v>
      </c>
      <c r="C49" s="147">
        <v>15909</v>
      </c>
      <c r="D49" s="147">
        <v>15296</v>
      </c>
      <c r="E49" s="147">
        <v>16196</v>
      </c>
      <c r="F49" s="147">
        <v>15619.096660199999</v>
      </c>
      <c r="G49" s="148">
        <v>4980200</v>
      </c>
      <c r="H49" s="148">
        <v>4790800</v>
      </c>
      <c r="I49" s="148">
        <v>4715400</v>
      </c>
      <c r="J49" s="148">
        <v>5168000</v>
      </c>
      <c r="K49" s="148">
        <v>5251100</v>
      </c>
    </row>
    <row r="50" spans="1:11">
      <c r="A50" s="38" t="s">
        <v>209</v>
      </c>
      <c r="B50" s="145">
        <v>800</v>
      </c>
      <c r="C50" s="145">
        <v>822</v>
      </c>
      <c r="D50" s="145">
        <v>793</v>
      </c>
      <c r="E50" s="145">
        <v>737</v>
      </c>
      <c r="F50" s="145">
        <v>765.79038470000012</v>
      </c>
      <c r="G50" s="146">
        <v>217400</v>
      </c>
      <c r="H50" s="146">
        <v>236000</v>
      </c>
      <c r="I50" s="146">
        <v>205200</v>
      </c>
      <c r="J50" s="146">
        <v>188000</v>
      </c>
      <c r="K50" s="146">
        <v>201600</v>
      </c>
    </row>
    <row r="51" spans="1:11">
      <c r="A51" s="37" t="s">
        <v>210</v>
      </c>
      <c r="B51" s="147">
        <v>2170</v>
      </c>
      <c r="C51" s="147">
        <v>2251</v>
      </c>
      <c r="D51" s="147">
        <v>2107</v>
      </c>
      <c r="E51" s="147">
        <v>2097</v>
      </c>
      <c r="F51" s="147">
        <v>2070.5317775000003</v>
      </c>
      <c r="G51" s="148">
        <v>663200</v>
      </c>
      <c r="H51" s="148">
        <v>684000</v>
      </c>
      <c r="I51" s="148">
        <v>589600</v>
      </c>
      <c r="J51" s="148">
        <v>611000</v>
      </c>
      <c r="K51" s="148">
        <v>606200</v>
      </c>
    </row>
    <row r="52" spans="1:11">
      <c r="A52" s="38" t="s">
        <v>211</v>
      </c>
      <c r="B52" s="145">
        <v>4780</v>
      </c>
      <c r="C52" s="145">
        <v>5125</v>
      </c>
      <c r="D52" s="145">
        <v>5003</v>
      </c>
      <c r="E52" s="145">
        <v>4910</v>
      </c>
      <c r="F52" s="145">
        <v>4933.4793573000006</v>
      </c>
      <c r="G52" s="146">
        <v>1552000</v>
      </c>
      <c r="H52" s="146">
        <v>1659400</v>
      </c>
      <c r="I52" s="146">
        <v>1659300</v>
      </c>
      <c r="J52" s="146">
        <v>1697000</v>
      </c>
      <c r="K52" s="146">
        <v>1699100</v>
      </c>
    </row>
    <row r="53" spans="1:11">
      <c r="A53" s="37" t="s">
        <v>212</v>
      </c>
      <c r="B53" s="147">
        <v>1670</v>
      </c>
      <c r="C53" s="147">
        <v>1819</v>
      </c>
      <c r="D53" s="147">
        <v>1719</v>
      </c>
      <c r="E53" s="147">
        <v>1700</v>
      </c>
      <c r="F53" s="147">
        <v>1629.4731805000001</v>
      </c>
      <c r="G53" s="148">
        <v>470300</v>
      </c>
      <c r="H53" s="148">
        <v>511600</v>
      </c>
      <c r="I53" s="148">
        <v>489600</v>
      </c>
      <c r="J53" s="148">
        <v>490000</v>
      </c>
      <c r="K53" s="148">
        <v>492500</v>
      </c>
    </row>
    <row r="54" spans="1:11">
      <c r="A54" s="38" t="s">
        <v>213</v>
      </c>
      <c r="B54" s="145">
        <v>3320</v>
      </c>
      <c r="C54" s="145">
        <v>3317</v>
      </c>
      <c r="D54" s="145">
        <v>3105</v>
      </c>
      <c r="E54" s="145">
        <v>2963</v>
      </c>
      <c r="F54" s="145">
        <v>2870.9604992</v>
      </c>
      <c r="G54" s="146">
        <v>1006000</v>
      </c>
      <c r="H54" s="146">
        <v>989900</v>
      </c>
      <c r="I54" s="146">
        <v>908900</v>
      </c>
      <c r="J54" s="146">
        <v>905000</v>
      </c>
      <c r="K54" s="146">
        <v>915600</v>
      </c>
    </row>
    <row r="55" spans="1:11">
      <c r="A55" s="37" t="s">
        <v>214</v>
      </c>
      <c r="B55" s="147">
        <v>2010</v>
      </c>
      <c r="C55" s="147">
        <v>2084</v>
      </c>
      <c r="D55" s="147">
        <v>1968</v>
      </c>
      <c r="E55" s="147">
        <v>1937</v>
      </c>
      <c r="F55" s="147">
        <v>1880.2900915</v>
      </c>
      <c r="G55" s="148">
        <v>588100</v>
      </c>
      <c r="H55" s="148">
        <v>597700</v>
      </c>
      <c r="I55" s="148">
        <v>555400</v>
      </c>
      <c r="J55" s="148">
        <v>509000</v>
      </c>
      <c r="K55" s="148">
        <v>520500</v>
      </c>
    </row>
    <row r="56" spans="1:11">
      <c r="A56" s="149" t="s">
        <v>215</v>
      </c>
      <c r="B56" s="150">
        <v>1030</v>
      </c>
      <c r="C56" s="150">
        <v>1181</v>
      </c>
      <c r="D56" s="150">
        <v>1131</v>
      </c>
      <c r="E56" s="150">
        <v>1090</v>
      </c>
      <c r="F56" s="150">
        <v>1057.3324895999999</v>
      </c>
      <c r="G56" s="151">
        <v>272900</v>
      </c>
      <c r="H56" s="151">
        <v>318100</v>
      </c>
      <c r="I56" s="151">
        <v>299200</v>
      </c>
      <c r="J56" s="151">
        <v>285000</v>
      </c>
      <c r="K56" s="151">
        <v>287500</v>
      </c>
    </row>
    <row r="57" spans="1:11">
      <c r="A57" s="37" t="s">
        <v>216</v>
      </c>
      <c r="B57" s="147">
        <v>7870</v>
      </c>
      <c r="C57" s="147">
        <v>7460</v>
      </c>
      <c r="D57" s="147">
        <v>7106</v>
      </c>
      <c r="E57" s="147">
        <v>7158</v>
      </c>
      <c r="F57" s="147">
        <v>6518.5579166999996</v>
      </c>
      <c r="G57" s="148">
        <v>2286700</v>
      </c>
      <c r="H57" s="148">
        <v>2112700</v>
      </c>
      <c r="I57" s="148">
        <v>1944100</v>
      </c>
      <c r="J57" s="148">
        <v>2006000</v>
      </c>
      <c r="K57" s="148">
        <v>1961500</v>
      </c>
    </row>
    <row r="58" spans="1:11">
      <c r="A58" s="38" t="s">
        <v>217</v>
      </c>
      <c r="B58" s="145">
        <v>490</v>
      </c>
      <c r="C58" s="145">
        <v>491</v>
      </c>
      <c r="D58" s="145">
        <v>472</v>
      </c>
      <c r="E58" s="145">
        <v>461</v>
      </c>
      <c r="F58" s="145">
        <v>456.66303340000002</v>
      </c>
      <c r="G58" s="146">
        <v>140800</v>
      </c>
      <c r="H58" s="146">
        <v>143900</v>
      </c>
      <c r="I58" s="146">
        <v>130500</v>
      </c>
      <c r="J58" s="146">
        <v>129000</v>
      </c>
      <c r="K58" s="146">
        <v>131600</v>
      </c>
    </row>
    <row r="59" spans="1:11">
      <c r="A59" s="37" t="s">
        <v>218</v>
      </c>
      <c r="B59" s="147">
        <v>3860</v>
      </c>
      <c r="C59" s="147">
        <v>3879</v>
      </c>
      <c r="D59" s="147">
        <v>3689</v>
      </c>
      <c r="E59" s="147">
        <v>3601</v>
      </c>
      <c r="F59" s="147">
        <v>3498.5619236999996</v>
      </c>
      <c r="G59" s="148">
        <v>1115900</v>
      </c>
      <c r="H59" s="148">
        <v>1132600</v>
      </c>
      <c r="I59" s="148">
        <v>1080000</v>
      </c>
      <c r="J59" s="148">
        <v>1094000</v>
      </c>
      <c r="K59" s="148">
        <v>1084300</v>
      </c>
    </row>
    <row r="60" spans="1:11">
      <c r="A60" s="38" t="s">
        <v>219</v>
      </c>
      <c r="B60" s="145">
        <v>10590</v>
      </c>
      <c r="C60" s="145">
        <v>11073</v>
      </c>
      <c r="D60" s="145">
        <v>10460</v>
      </c>
      <c r="E60" s="145">
        <v>11059</v>
      </c>
      <c r="F60" s="145">
        <v>10508.040773299999</v>
      </c>
      <c r="G60" s="146">
        <v>3171300</v>
      </c>
      <c r="H60" s="146">
        <v>3136200</v>
      </c>
      <c r="I60" s="146">
        <v>3180400</v>
      </c>
      <c r="J60" s="146">
        <v>3455000</v>
      </c>
      <c r="K60" s="146">
        <v>3460900</v>
      </c>
    </row>
    <row r="61" spans="1:11">
      <c r="A61" s="37" t="s">
        <v>220</v>
      </c>
      <c r="B61" s="147">
        <v>890</v>
      </c>
      <c r="C61" s="147">
        <v>879</v>
      </c>
      <c r="D61" s="147">
        <v>875</v>
      </c>
      <c r="E61" s="147">
        <v>919</v>
      </c>
      <c r="F61" s="147">
        <v>851.2346258</v>
      </c>
      <c r="G61" s="148">
        <v>286600</v>
      </c>
      <c r="H61" s="148">
        <v>259700</v>
      </c>
      <c r="I61" s="148">
        <v>274400</v>
      </c>
      <c r="J61" s="148">
        <v>282000</v>
      </c>
      <c r="K61" s="148">
        <v>275600</v>
      </c>
    </row>
    <row r="62" spans="1:11">
      <c r="A62" s="38" t="s">
        <v>221</v>
      </c>
      <c r="B62" s="145">
        <v>14450</v>
      </c>
      <c r="C62" s="145">
        <v>14812</v>
      </c>
      <c r="D62" s="145">
        <v>14184</v>
      </c>
      <c r="E62" s="145">
        <v>14982</v>
      </c>
      <c r="F62" s="145">
        <v>14355.049904</v>
      </c>
      <c r="G62" s="146">
        <v>4670200</v>
      </c>
      <c r="H62" s="146">
        <v>4631900</v>
      </c>
      <c r="I62" s="146">
        <v>4457500</v>
      </c>
      <c r="J62" s="146">
        <v>4813000</v>
      </c>
      <c r="K62" s="146">
        <v>4808900</v>
      </c>
    </row>
    <row r="63" spans="1:11">
      <c r="A63" s="37" t="s">
        <v>222</v>
      </c>
      <c r="B63" s="147">
        <v>3380</v>
      </c>
      <c r="C63" s="147">
        <v>3542</v>
      </c>
      <c r="D63" s="147">
        <v>3362</v>
      </c>
      <c r="E63" s="147">
        <v>3270</v>
      </c>
      <c r="F63" s="147">
        <v>3441.3840243</v>
      </c>
      <c r="G63" s="148">
        <v>953000</v>
      </c>
      <c r="H63" s="148">
        <v>982000</v>
      </c>
      <c r="I63" s="148">
        <v>921600</v>
      </c>
      <c r="J63" s="148">
        <v>867000</v>
      </c>
      <c r="K63" s="148">
        <v>948400</v>
      </c>
    </row>
    <row r="64" spans="1:11">
      <c r="A64" s="38" t="s">
        <v>223</v>
      </c>
      <c r="B64" s="145">
        <v>1320</v>
      </c>
      <c r="C64" s="145">
        <v>1009</v>
      </c>
      <c r="D64" s="145">
        <v>1001</v>
      </c>
      <c r="E64" s="145">
        <v>985</v>
      </c>
      <c r="F64" s="145">
        <v>968.67308560000004</v>
      </c>
      <c r="G64" s="146">
        <v>429300</v>
      </c>
      <c r="H64" s="146">
        <v>329300</v>
      </c>
      <c r="I64" s="146">
        <v>301800</v>
      </c>
      <c r="J64" s="146">
        <v>317000</v>
      </c>
      <c r="K64" s="146">
        <v>312500</v>
      </c>
    </row>
    <row r="65" spans="1:11">
      <c r="A65" s="37" t="s">
        <v>224</v>
      </c>
      <c r="B65" s="147">
        <v>6710</v>
      </c>
      <c r="C65" s="147">
        <v>7147</v>
      </c>
      <c r="D65" s="147">
        <v>6864</v>
      </c>
      <c r="E65" s="147">
        <v>6758</v>
      </c>
      <c r="F65" s="147">
        <v>6585.2869197999999</v>
      </c>
      <c r="G65" s="148">
        <v>1868000</v>
      </c>
      <c r="H65" s="148">
        <v>1953500</v>
      </c>
      <c r="I65" s="148">
        <v>1809300</v>
      </c>
      <c r="J65" s="148">
        <v>1788000</v>
      </c>
      <c r="K65" s="148">
        <v>1829200</v>
      </c>
    </row>
    <row r="66" spans="1:11">
      <c r="A66" s="38" t="s">
        <v>225</v>
      </c>
      <c r="B66" s="145">
        <v>2890</v>
      </c>
      <c r="C66" s="145">
        <v>3011</v>
      </c>
      <c r="D66" s="145">
        <v>2866</v>
      </c>
      <c r="E66" s="145">
        <v>2845</v>
      </c>
      <c r="F66" s="145">
        <v>2688.0801740000002</v>
      </c>
      <c r="G66" s="146">
        <v>793200</v>
      </c>
      <c r="H66" s="146">
        <v>834600</v>
      </c>
      <c r="I66" s="146">
        <v>801600</v>
      </c>
      <c r="J66" s="146">
        <v>817000</v>
      </c>
      <c r="K66" s="146">
        <v>836500</v>
      </c>
    </row>
    <row r="67" spans="1:11">
      <c r="A67" s="37" t="s">
        <v>226</v>
      </c>
      <c r="B67" s="147">
        <v>6200</v>
      </c>
      <c r="C67" s="147">
        <v>6253</v>
      </c>
      <c r="D67" s="147">
        <v>6077</v>
      </c>
      <c r="E67" s="147">
        <v>6259</v>
      </c>
      <c r="F67" s="147">
        <v>5894.4695166000001</v>
      </c>
      <c r="G67" s="148">
        <v>1912800</v>
      </c>
      <c r="H67" s="148">
        <v>1832300</v>
      </c>
      <c r="I67" s="148">
        <v>1960300</v>
      </c>
      <c r="J67" s="148">
        <v>2153000</v>
      </c>
      <c r="K67" s="148">
        <v>2157400</v>
      </c>
    </row>
    <row r="68" spans="1:11">
      <c r="A68" s="38" t="s">
        <v>227</v>
      </c>
      <c r="B68" s="145">
        <v>1830</v>
      </c>
      <c r="C68" s="145">
        <v>1965</v>
      </c>
      <c r="D68" s="145">
        <v>1852</v>
      </c>
      <c r="E68" s="145">
        <v>1857</v>
      </c>
      <c r="F68" s="145">
        <v>1782.6943925000003</v>
      </c>
      <c r="G68" s="146">
        <v>513400</v>
      </c>
      <c r="H68" s="146">
        <v>541900</v>
      </c>
      <c r="I68" s="146">
        <v>489500</v>
      </c>
      <c r="J68" s="146">
        <v>498000</v>
      </c>
      <c r="K68" s="146">
        <v>497500</v>
      </c>
    </row>
    <row r="69" spans="1:11">
      <c r="A69" s="37" t="s">
        <v>228</v>
      </c>
      <c r="B69" s="147">
        <v>1000</v>
      </c>
      <c r="C69" s="147">
        <v>1127</v>
      </c>
      <c r="D69" s="147">
        <v>1058</v>
      </c>
      <c r="E69" s="147">
        <v>1023</v>
      </c>
      <c r="F69" s="147">
        <v>1026.0377839999999</v>
      </c>
      <c r="G69" s="148">
        <v>281400</v>
      </c>
      <c r="H69" s="148">
        <v>348700</v>
      </c>
      <c r="I69" s="148">
        <v>285800</v>
      </c>
      <c r="J69" s="148">
        <v>267000</v>
      </c>
      <c r="K69" s="148">
        <v>280600</v>
      </c>
    </row>
    <row r="70" spans="1:11">
      <c r="A70" s="38" t="s">
        <v>229</v>
      </c>
      <c r="B70" s="145">
        <v>34230</v>
      </c>
      <c r="C70" s="145">
        <v>36189</v>
      </c>
      <c r="D70" s="145">
        <v>34137</v>
      </c>
      <c r="E70" s="145">
        <v>34169</v>
      </c>
      <c r="F70" s="145">
        <v>33215.318079599994</v>
      </c>
      <c r="G70" s="146">
        <v>10160000</v>
      </c>
      <c r="H70" s="146">
        <v>10558500</v>
      </c>
      <c r="I70" s="146">
        <v>10047900</v>
      </c>
      <c r="J70" s="146">
        <v>10712000</v>
      </c>
      <c r="K70" s="146">
        <v>10674900</v>
      </c>
    </row>
    <row r="71" spans="1:11">
      <c r="A71" s="37" t="s">
        <v>230</v>
      </c>
      <c r="B71" s="147">
        <v>1990</v>
      </c>
      <c r="C71" s="147">
        <v>1894</v>
      </c>
      <c r="D71" s="147">
        <v>1850</v>
      </c>
      <c r="E71" s="147">
        <v>2005</v>
      </c>
      <c r="F71" s="147">
        <v>1944.2642553999999</v>
      </c>
      <c r="G71" s="148">
        <v>616900</v>
      </c>
      <c r="H71" s="148">
        <v>549200</v>
      </c>
      <c r="I71" s="148">
        <v>576700</v>
      </c>
      <c r="J71" s="148">
        <v>624000</v>
      </c>
      <c r="K71" s="148">
        <v>636300</v>
      </c>
    </row>
    <row r="72" spans="1:11">
      <c r="A72" s="38" t="s">
        <v>231</v>
      </c>
      <c r="B72" s="145">
        <v>1850</v>
      </c>
      <c r="C72" s="145">
        <v>1849</v>
      </c>
      <c r="D72" s="145">
        <v>1778</v>
      </c>
      <c r="E72" s="145">
        <v>1684</v>
      </c>
      <c r="F72" s="145">
        <v>1647.4771492</v>
      </c>
      <c r="G72" s="146">
        <v>544500</v>
      </c>
      <c r="H72" s="146">
        <v>548400</v>
      </c>
      <c r="I72" s="146">
        <v>509200</v>
      </c>
      <c r="J72" s="146">
        <v>500000</v>
      </c>
      <c r="K72" s="146">
        <v>511200</v>
      </c>
    </row>
    <row r="73" spans="1:11">
      <c r="A73" s="37" t="s">
        <v>232</v>
      </c>
      <c r="B73" s="147">
        <v>7700</v>
      </c>
      <c r="C73" s="147">
        <v>8353</v>
      </c>
      <c r="D73" s="147">
        <v>7934</v>
      </c>
      <c r="E73" s="147">
        <v>7767</v>
      </c>
      <c r="F73" s="147">
        <v>7385.8319349000003</v>
      </c>
      <c r="G73" s="148">
        <v>2074400</v>
      </c>
      <c r="H73" s="148">
        <v>2225700</v>
      </c>
      <c r="I73" s="148">
        <v>2061500</v>
      </c>
      <c r="J73" s="148">
        <v>2093000</v>
      </c>
      <c r="K73" s="148">
        <v>1985400</v>
      </c>
    </row>
    <row r="74" spans="1:11">
      <c r="A74" s="38" t="s">
        <v>233</v>
      </c>
      <c r="B74" s="145" t="s">
        <v>161</v>
      </c>
      <c r="C74" s="145">
        <v>4515</v>
      </c>
      <c r="D74" s="145">
        <v>4251</v>
      </c>
      <c r="E74" s="145">
        <v>4190</v>
      </c>
      <c r="F74" s="145">
        <v>4069.0430303999997</v>
      </c>
      <c r="G74" s="146" t="s">
        <v>161</v>
      </c>
      <c r="H74" s="146">
        <v>1474400</v>
      </c>
      <c r="I74" s="146">
        <v>1403300</v>
      </c>
      <c r="J74" s="146">
        <v>1416000</v>
      </c>
      <c r="K74" s="146">
        <v>1399400</v>
      </c>
    </row>
    <row r="75" spans="1:11">
      <c r="A75" s="37" t="s">
        <v>234</v>
      </c>
      <c r="B75" s="147">
        <v>25720</v>
      </c>
      <c r="C75" s="147">
        <v>27250</v>
      </c>
      <c r="D75" s="147">
        <v>26209</v>
      </c>
      <c r="E75" s="147">
        <v>27042</v>
      </c>
      <c r="F75" s="147">
        <v>26741.357226299999</v>
      </c>
      <c r="G75" s="148">
        <v>7823000</v>
      </c>
      <c r="H75" s="148">
        <v>7967500</v>
      </c>
      <c r="I75" s="148">
        <v>7598200</v>
      </c>
      <c r="J75" s="148">
        <v>8185000</v>
      </c>
      <c r="K75" s="148">
        <v>8598400</v>
      </c>
    </row>
    <row r="76" spans="1:11">
      <c r="A76" s="38" t="s">
        <v>235</v>
      </c>
      <c r="B76" s="145">
        <v>1540</v>
      </c>
      <c r="C76" s="145">
        <v>1615</v>
      </c>
      <c r="D76" s="145">
        <v>1544</v>
      </c>
      <c r="E76" s="145">
        <v>1502</v>
      </c>
      <c r="F76" s="145">
        <v>1457.9914139000002</v>
      </c>
      <c r="G76" s="146">
        <v>418100</v>
      </c>
      <c r="H76" s="146">
        <v>417500</v>
      </c>
      <c r="I76" s="146">
        <v>398500</v>
      </c>
      <c r="J76" s="146">
        <v>399000</v>
      </c>
      <c r="K76" s="146">
        <v>398800</v>
      </c>
    </row>
    <row r="77" spans="1:11">
      <c r="A77" s="37" t="s">
        <v>236</v>
      </c>
      <c r="B77" s="147">
        <v>540</v>
      </c>
      <c r="C77" s="147">
        <v>543</v>
      </c>
      <c r="D77" s="147">
        <v>530</v>
      </c>
      <c r="E77" s="147">
        <v>523</v>
      </c>
      <c r="F77" s="147">
        <v>515.22788749999995</v>
      </c>
      <c r="G77" s="148">
        <v>134100</v>
      </c>
      <c r="H77" s="148">
        <v>145900</v>
      </c>
      <c r="I77" s="148">
        <v>139200</v>
      </c>
      <c r="J77" s="148">
        <v>147000</v>
      </c>
      <c r="K77" s="148">
        <v>147100</v>
      </c>
    </row>
    <row r="78" spans="1:11">
      <c r="A78" s="38" t="s">
        <v>237</v>
      </c>
      <c r="B78" s="145">
        <v>10640</v>
      </c>
      <c r="C78" s="145">
        <v>12640</v>
      </c>
      <c r="D78" s="145">
        <v>12125</v>
      </c>
      <c r="E78" s="145">
        <v>12352</v>
      </c>
      <c r="F78" s="145">
        <v>12280.2393854</v>
      </c>
      <c r="G78" s="146">
        <v>3335000</v>
      </c>
      <c r="H78" s="146">
        <v>3800500</v>
      </c>
      <c r="I78" s="146">
        <v>3681200</v>
      </c>
      <c r="J78" s="146">
        <v>3962000</v>
      </c>
      <c r="K78" s="146">
        <v>4067200</v>
      </c>
    </row>
    <row r="79" spans="1:11">
      <c r="A79" s="37" t="s">
        <v>238</v>
      </c>
      <c r="B79" s="147">
        <v>23900</v>
      </c>
      <c r="C79" s="147">
        <v>25206</v>
      </c>
      <c r="D79" s="147">
        <v>23786</v>
      </c>
      <c r="E79" s="147">
        <v>23519</v>
      </c>
      <c r="F79" s="147">
        <v>22575.604440000003</v>
      </c>
      <c r="G79" s="148">
        <v>6441200</v>
      </c>
      <c r="H79" s="148">
        <v>6772700</v>
      </c>
      <c r="I79" s="148">
        <v>6445100</v>
      </c>
      <c r="J79" s="148">
        <v>6412000</v>
      </c>
      <c r="K79" s="148">
        <v>6486600</v>
      </c>
    </row>
    <row r="80" spans="1:11">
      <c r="A80" s="38" t="s">
        <v>239</v>
      </c>
      <c r="B80" s="145">
        <v>4070</v>
      </c>
      <c r="C80" s="145">
        <v>4140</v>
      </c>
      <c r="D80" s="145">
        <v>3910</v>
      </c>
      <c r="E80" s="145">
        <v>3810</v>
      </c>
      <c r="F80" s="145">
        <v>3700.6948020999998</v>
      </c>
      <c r="G80" s="146">
        <v>1114000</v>
      </c>
      <c r="H80" s="146">
        <v>1113100</v>
      </c>
      <c r="I80" s="146">
        <v>1064000</v>
      </c>
      <c r="J80" s="146">
        <v>1000000</v>
      </c>
      <c r="K80" s="146">
        <v>1014800</v>
      </c>
    </row>
    <row r="81" spans="1:11">
      <c r="A81" s="37" t="s">
        <v>240</v>
      </c>
      <c r="B81" s="147">
        <v>1950</v>
      </c>
      <c r="C81" s="147">
        <v>1981</v>
      </c>
      <c r="D81" s="147">
        <v>1883</v>
      </c>
      <c r="E81" s="147">
        <v>1814</v>
      </c>
      <c r="F81" s="147">
        <v>1748.9588611000001</v>
      </c>
      <c r="G81" s="148">
        <v>522400</v>
      </c>
      <c r="H81" s="148">
        <v>544000</v>
      </c>
      <c r="I81" s="148">
        <v>470100</v>
      </c>
      <c r="J81" s="148">
        <v>456000</v>
      </c>
      <c r="K81" s="148">
        <v>469100</v>
      </c>
    </row>
    <row r="82" spans="1:11">
      <c r="A82" s="38" t="s">
        <v>241</v>
      </c>
      <c r="B82" s="145">
        <v>1300</v>
      </c>
      <c r="C82" s="145">
        <v>1348</v>
      </c>
      <c r="D82" s="145">
        <v>1331</v>
      </c>
      <c r="E82" s="145">
        <v>1430</v>
      </c>
      <c r="F82" s="145">
        <v>1312</v>
      </c>
      <c r="G82" s="146">
        <v>421200</v>
      </c>
      <c r="H82" s="146">
        <v>422400</v>
      </c>
      <c r="I82" s="146">
        <v>444700</v>
      </c>
      <c r="J82" s="146">
        <v>475000</v>
      </c>
      <c r="K82" s="146">
        <v>470500</v>
      </c>
    </row>
    <row r="83" spans="1:11">
      <c r="A83" s="37" t="s">
        <v>242</v>
      </c>
      <c r="B83" s="147">
        <v>2290</v>
      </c>
      <c r="C83" s="147">
        <v>2325</v>
      </c>
      <c r="D83" s="147">
        <v>2276</v>
      </c>
      <c r="E83" s="147">
        <v>2291</v>
      </c>
      <c r="F83" s="147">
        <v>2259.2151610000001</v>
      </c>
      <c r="G83" s="148">
        <v>676800</v>
      </c>
      <c r="H83" s="148">
        <v>715400</v>
      </c>
      <c r="I83" s="148">
        <v>689000</v>
      </c>
      <c r="J83" s="148">
        <v>696000</v>
      </c>
      <c r="K83" s="148">
        <v>696300</v>
      </c>
    </row>
    <row r="84" spans="1:11">
      <c r="A84" s="38" t="s">
        <v>243</v>
      </c>
      <c r="B84" s="145">
        <v>540</v>
      </c>
      <c r="C84" s="145">
        <v>585</v>
      </c>
      <c r="D84" s="145">
        <v>571</v>
      </c>
      <c r="E84" s="145">
        <v>563</v>
      </c>
      <c r="F84" s="145">
        <v>533.69006530000001</v>
      </c>
      <c r="G84" s="146">
        <v>141000</v>
      </c>
      <c r="H84" s="146">
        <v>157400</v>
      </c>
      <c r="I84" s="146">
        <v>138100</v>
      </c>
      <c r="J84" s="146">
        <v>148000</v>
      </c>
      <c r="K84" s="146">
        <v>142800</v>
      </c>
    </row>
    <row r="85" spans="1:11">
      <c r="A85" s="37" t="s">
        <v>244</v>
      </c>
      <c r="B85" s="147">
        <v>2570</v>
      </c>
      <c r="C85" s="147">
        <v>2528</v>
      </c>
      <c r="D85" s="147">
        <v>2386</v>
      </c>
      <c r="E85" s="147">
        <v>2347</v>
      </c>
      <c r="F85" s="147">
        <v>2330.6036937999997</v>
      </c>
      <c r="G85" s="148">
        <v>785400</v>
      </c>
      <c r="H85" s="148">
        <v>733000</v>
      </c>
      <c r="I85" s="148">
        <v>639200</v>
      </c>
      <c r="J85" s="148">
        <v>646000</v>
      </c>
      <c r="K85" s="148">
        <v>665900</v>
      </c>
    </row>
    <row r="86" spans="1:11">
      <c r="A86" s="38" t="s">
        <v>245</v>
      </c>
      <c r="B86" s="145">
        <v>4950</v>
      </c>
      <c r="C86" s="145">
        <v>5339</v>
      </c>
      <c r="D86" s="145">
        <v>5019</v>
      </c>
      <c r="E86" s="145">
        <v>4983</v>
      </c>
      <c r="F86" s="145">
        <v>4795.6119767999999</v>
      </c>
      <c r="G86" s="146">
        <v>1403300</v>
      </c>
      <c r="H86" s="146">
        <v>1445100</v>
      </c>
      <c r="I86" s="146">
        <v>1355200</v>
      </c>
      <c r="J86" s="146">
        <v>1323000</v>
      </c>
      <c r="K86" s="146">
        <v>1342500</v>
      </c>
    </row>
    <row r="87" spans="1:11">
      <c r="A87" s="37" t="s">
        <v>246</v>
      </c>
      <c r="B87" s="147">
        <v>1980</v>
      </c>
      <c r="C87" s="147">
        <v>2067</v>
      </c>
      <c r="D87" s="147">
        <v>2010</v>
      </c>
      <c r="E87" s="147">
        <v>1898</v>
      </c>
      <c r="F87" s="147">
        <v>1844.6415112</v>
      </c>
      <c r="G87" s="148">
        <v>552900</v>
      </c>
      <c r="H87" s="148">
        <v>578700</v>
      </c>
      <c r="I87" s="148">
        <v>519500</v>
      </c>
      <c r="J87" s="148">
        <v>488000</v>
      </c>
      <c r="K87" s="148">
        <v>507900</v>
      </c>
    </row>
    <row r="88" spans="1:11">
      <c r="A88" s="38" t="s">
        <v>247</v>
      </c>
      <c r="B88" s="145">
        <v>1340</v>
      </c>
      <c r="C88" s="145">
        <v>1239</v>
      </c>
      <c r="D88" s="145">
        <v>1158</v>
      </c>
      <c r="E88" s="145">
        <v>1131</v>
      </c>
      <c r="F88" s="145">
        <v>1092.0610727999999</v>
      </c>
      <c r="G88" s="146">
        <v>422000</v>
      </c>
      <c r="H88" s="146">
        <v>378300</v>
      </c>
      <c r="I88" s="146">
        <v>347400</v>
      </c>
      <c r="J88" s="146">
        <v>343000</v>
      </c>
      <c r="K88" s="146">
        <v>345500</v>
      </c>
    </row>
    <row r="89" spans="1:11">
      <c r="A89" s="37" t="s">
        <v>248</v>
      </c>
      <c r="B89" s="147">
        <v>1160</v>
      </c>
      <c r="C89" s="147">
        <v>1227</v>
      </c>
      <c r="D89" s="147">
        <v>1183</v>
      </c>
      <c r="E89" s="147">
        <v>1135</v>
      </c>
      <c r="F89" s="147">
        <v>1095.390146</v>
      </c>
      <c r="G89" s="148">
        <v>377700</v>
      </c>
      <c r="H89" s="148">
        <v>379800</v>
      </c>
      <c r="I89" s="148">
        <v>328300</v>
      </c>
      <c r="J89" s="148">
        <v>319000</v>
      </c>
      <c r="K89" s="148">
        <v>309700</v>
      </c>
    </row>
    <row r="90" spans="1:11">
      <c r="A90" s="38" t="s">
        <v>249</v>
      </c>
      <c r="B90" s="145">
        <v>23310</v>
      </c>
      <c r="C90" s="145">
        <v>23892</v>
      </c>
      <c r="D90" s="145">
        <v>22801</v>
      </c>
      <c r="E90" s="145">
        <v>22808</v>
      </c>
      <c r="F90" s="145">
        <v>21518.005357899998</v>
      </c>
      <c r="G90" s="146">
        <v>7230900</v>
      </c>
      <c r="H90" s="146">
        <v>7424800</v>
      </c>
      <c r="I90" s="146">
        <v>7042300</v>
      </c>
      <c r="J90" s="146">
        <v>7329000</v>
      </c>
      <c r="K90" s="146">
        <v>7110400</v>
      </c>
    </row>
    <row r="91" spans="1:11">
      <c r="A91" s="37" t="s">
        <v>250</v>
      </c>
      <c r="B91" s="147">
        <v>3190</v>
      </c>
      <c r="C91" s="147">
        <v>3480</v>
      </c>
      <c r="D91" s="147">
        <v>3436</v>
      </c>
      <c r="E91" s="147">
        <v>3847</v>
      </c>
      <c r="F91" s="147">
        <v>3576.1631103999998</v>
      </c>
      <c r="G91" s="148">
        <v>985100</v>
      </c>
      <c r="H91" s="148">
        <v>1046500</v>
      </c>
      <c r="I91" s="148">
        <v>1072400</v>
      </c>
      <c r="J91" s="148">
        <v>1214000</v>
      </c>
      <c r="K91" s="148">
        <v>1204700</v>
      </c>
    </row>
    <row r="92" spans="1:11">
      <c r="A92" s="38" t="s">
        <v>251</v>
      </c>
      <c r="B92" s="145">
        <v>18960</v>
      </c>
      <c r="C92" s="145">
        <v>19122</v>
      </c>
      <c r="D92" s="145">
        <v>18532</v>
      </c>
      <c r="E92" s="145">
        <v>18994</v>
      </c>
      <c r="F92" s="145">
        <v>17814.124362300001</v>
      </c>
      <c r="G92" s="146">
        <v>5946300</v>
      </c>
      <c r="H92" s="146">
        <v>5853200</v>
      </c>
      <c r="I92" s="146">
        <v>5956500</v>
      </c>
      <c r="J92" s="146">
        <v>6395000</v>
      </c>
      <c r="K92" s="146">
        <v>6324400</v>
      </c>
    </row>
    <row r="93" spans="1:11">
      <c r="A93" s="37" t="s">
        <v>252</v>
      </c>
      <c r="B93" s="147">
        <v>1830</v>
      </c>
      <c r="C93" s="147">
        <v>867</v>
      </c>
      <c r="D93" s="147">
        <v>835</v>
      </c>
      <c r="E93" s="147">
        <v>812</v>
      </c>
      <c r="F93" s="147">
        <v>813.86134099999992</v>
      </c>
      <c r="G93" s="148">
        <v>595900</v>
      </c>
      <c r="H93" s="148">
        <v>273200</v>
      </c>
      <c r="I93" s="148">
        <v>246000</v>
      </c>
      <c r="J93" s="148">
        <v>259000</v>
      </c>
      <c r="K93" s="148">
        <v>266300</v>
      </c>
    </row>
    <row r="94" spans="1:11">
      <c r="A94" s="38" t="s">
        <v>253</v>
      </c>
      <c r="B94" s="145">
        <v>5260</v>
      </c>
      <c r="C94" s="145">
        <v>6547</v>
      </c>
      <c r="D94" s="145">
        <v>6106</v>
      </c>
      <c r="E94" s="145">
        <v>5935</v>
      </c>
      <c r="F94" s="145">
        <v>5798.7810405</v>
      </c>
      <c r="G94" s="146">
        <v>1671800</v>
      </c>
      <c r="H94" s="146">
        <v>2036800</v>
      </c>
      <c r="I94" s="146">
        <v>1909400</v>
      </c>
      <c r="J94" s="146">
        <v>1979000</v>
      </c>
      <c r="K94" s="146">
        <v>1962500</v>
      </c>
    </row>
    <row r="95" spans="1:11">
      <c r="A95" s="37" t="s">
        <v>254</v>
      </c>
      <c r="B95" s="147">
        <v>2670</v>
      </c>
      <c r="C95" s="147">
        <v>2720</v>
      </c>
      <c r="D95" s="147">
        <v>2564</v>
      </c>
      <c r="E95" s="147">
        <v>2427</v>
      </c>
      <c r="F95" s="147">
        <v>2398.3693806000001</v>
      </c>
      <c r="G95" s="148">
        <v>800300</v>
      </c>
      <c r="H95" s="148">
        <v>875900</v>
      </c>
      <c r="I95" s="148">
        <v>734800</v>
      </c>
      <c r="J95" s="148">
        <v>689000</v>
      </c>
      <c r="K95" s="148">
        <v>715500</v>
      </c>
    </row>
    <row r="96" spans="1:11">
      <c r="A96" s="38" t="s">
        <v>255</v>
      </c>
      <c r="B96" s="145" t="s">
        <v>161</v>
      </c>
      <c r="C96" s="145">
        <v>22144</v>
      </c>
      <c r="D96" s="145">
        <v>21002</v>
      </c>
      <c r="E96" s="145">
        <v>22157</v>
      </c>
      <c r="F96" s="145">
        <v>21116.698704900002</v>
      </c>
      <c r="G96" s="146" t="s">
        <v>161</v>
      </c>
      <c r="H96" s="146">
        <v>6330700</v>
      </c>
      <c r="I96" s="146">
        <v>6173600</v>
      </c>
      <c r="J96" s="146">
        <v>6693000</v>
      </c>
      <c r="K96" s="146">
        <v>6729100</v>
      </c>
    </row>
    <row r="97" spans="1:11">
      <c r="A97" s="37" t="s">
        <v>256</v>
      </c>
      <c r="B97" s="147">
        <v>24970</v>
      </c>
      <c r="C97" s="147">
        <v>26000</v>
      </c>
      <c r="D97" s="147">
        <v>24747</v>
      </c>
      <c r="E97" s="147">
        <v>25086</v>
      </c>
      <c r="F97" s="147">
        <v>24021.123809500001</v>
      </c>
      <c r="G97" s="148">
        <v>7715200</v>
      </c>
      <c r="H97" s="148">
        <v>7691800</v>
      </c>
      <c r="I97" s="148">
        <v>7039000</v>
      </c>
      <c r="J97" s="148">
        <v>7348000</v>
      </c>
      <c r="K97" s="148">
        <v>7412400</v>
      </c>
    </row>
    <row r="98" spans="1:11" ht="29">
      <c r="A98" s="38" t="s">
        <v>257</v>
      </c>
      <c r="B98" s="145">
        <v>17870</v>
      </c>
      <c r="C98" s="145">
        <v>19082</v>
      </c>
      <c r="D98" s="145">
        <v>18210</v>
      </c>
      <c r="E98" s="145">
        <v>18223</v>
      </c>
      <c r="F98" s="145">
        <v>17408.877291299999</v>
      </c>
      <c r="G98" s="146">
        <v>5089000</v>
      </c>
      <c r="H98" s="146">
        <v>5208500</v>
      </c>
      <c r="I98" s="146">
        <v>4951900</v>
      </c>
      <c r="J98" s="146">
        <v>5030000</v>
      </c>
      <c r="K98" s="146">
        <v>5023200</v>
      </c>
    </row>
    <row r="99" spans="1:11">
      <c r="A99" s="37" t="s">
        <v>258</v>
      </c>
      <c r="B99" s="147">
        <v>13670</v>
      </c>
      <c r="C99" s="147">
        <v>14593</v>
      </c>
      <c r="D99" s="147">
        <v>14020</v>
      </c>
      <c r="E99" s="147">
        <v>14187</v>
      </c>
      <c r="F99" s="147">
        <v>13872.116014200001</v>
      </c>
      <c r="G99" s="148">
        <v>3952100</v>
      </c>
      <c r="H99" s="148">
        <v>3886200</v>
      </c>
      <c r="I99" s="148">
        <v>3924200</v>
      </c>
      <c r="J99" s="148">
        <v>3997000</v>
      </c>
      <c r="K99" s="148">
        <v>4080700</v>
      </c>
    </row>
    <row r="100" spans="1:11" ht="29">
      <c r="A100" s="38" t="s">
        <v>259</v>
      </c>
      <c r="B100" s="145">
        <v>5090</v>
      </c>
      <c r="C100" s="145">
        <v>5209</v>
      </c>
      <c r="D100" s="145">
        <v>4993</v>
      </c>
      <c r="E100" s="145">
        <v>5189</v>
      </c>
      <c r="F100" s="145">
        <v>5069.7990091000001</v>
      </c>
      <c r="G100" s="146">
        <v>1444200</v>
      </c>
      <c r="H100" s="146">
        <v>1515200</v>
      </c>
      <c r="I100" s="146">
        <v>1492900</v>
      </c>
      <c r="J100" s="146">
        <v>1607000</v>
      </c>
      <c r="K100" s="146">
        <v>1621300</v>
      </c>
    </row>
    <row r="101" spans="1:11">
      <c r="A101" s="37" t="s">
        <v>260</v>
      </c>
      <c r="B101" s="147">
        <v>11840</v>
      </c>
      <c r="C101" s="147">
        <v>12141</v>
      </c>
      <c r="D101" s="147">
        <v>11495</v>
      </c>
      <c r="E101" s="147">
        <v>12144</v>
      </c>
      <c r="F101" s="147">
        <v>11291.2114669</v>
      </c>
      <c r="G101" s="148">
        <v>3803400</v>
      </c>
      <c r="H101" s="148">
        <v>3681200</v>
      </c>
      <c r="I101" s="148">
        <v>3640700</v>
      </c>
      <c r="J101" s="148">
        <v>3926000</v>
      </c>
      <c r="K101" s="148">
        <v>3774600</v>
      </c>
    </row>
    <row r="102" spans="1:11">
      <c r="A102" s="38" t="s">
        <v>261</v>
      </c>
      <c r="B102" s="145">
        <v>5110</v>
      </c>
      <c r="C102" s="145">
        <v>5308</v>
      </c>
      <c r="D102" s="145">
        <v>4963</v>
      </c>
      <c r="E102" s="145">
        <v>4902</v>
      </c>
      <c r="F102" s="145">
        <v>4661.7523859000003</v>
      </c>
      <c r="G102" s="146">
        <v>1590700</v>
      </c>
      <c r="H102" s="146">
        <v>1543500</v>
      </c>
      <c r="I102" s="146">
        <v>1375200</v>
      </c>
      <c r="J102" s="146">
        <v>1337000</v>
      </c>
      <c r="K102" s="146">
        <v>1299600</v>
      </c>
    </row>
    <row r="103" spans="1:11">
      <c r="A103" s="37" t="s">
        <v>262</v>
      </c>
      <c r="B103" s="147">
        <v>9810</v>
      </c>
      <c r="C103" s="147">
        <v>10111</v>
      </c>
      <c r="D103" s="147">
        <v>10037</v>
      </c>
      <c r="E103" s="147">
        <v>10614</v>
      </c>
      <c r="F103" s="147">
        <v>10056.1955074</v>
      </c>
      <c r="G103" s="148">
        <v>3057900</v>
      </c>
      <c r="H103" s="148">
        <v>3019700</v>
      </c>
      <c r="I103" s="148">
        <v>3051100</v>
      </c>
      <c r="J103" s="148">
        <v>3425000</v>
      </c>
      <c r="K103" s="148">
        <v>3415400</v>
      </c>
    </row>
    <row r="104" spans="1:11">
      <c r="A104" s="38" t="s">
        <v>263</v>
      </c>
      <c r="B104" s="145">
        <v>11450</v>
      </c>
      <c r="C104" s="145">
        <v>11927</v>
      </c>
      <c r="D104" s="145">
        <v>11446</v>
      </c>
      <c r="E104" s="145">
        <v>11440</v>
      </c>
      <c r="F104" s="145">
        <v>11162.0789714</v>
      </c>
      <c r="G104" s="146">
        <v>3938900</v>
      </c>
      <c r="H104" s="146">
        <v>3831300</v>
      </c>
      <c r="I104" s="146">
        <v>3570300</v>
      </c>
      <c r="J104" s="146">
        <v>3653000</v>
      </c>
      <c r="K104" s="146">
        <v>3759300</v>
      </c>
    </row>
    <row r="105" spans="1:11">
      <c r="A105" s="37" t="s">
        <v>264</v>
      </c>
      <c r="B105" s="147">
        <v>22360</v>
      </c>
      <c r="C105" s="147">
        <v>23497</v>
      </c>
      <c r="D105" s="147">
        <v>22550</v>
      </c>
      <c r="E105" s="147">
        <v>22236</v>
      </c>
      <c r="F105" s="147">
        <v>21337.532810900004</v>
      </c>
      <c r="G105" s="148">
        <v>6437500</v>
      </c>
      <c r="H105" s="148">
        <v>6644100</v>
      </c>
      <c r="I105" s="148">
        <v>6453100</v>
      </c>
      <c r="J105" s="148">
        <v>6533000</v>
      </c>
      <c r="K105" s="148">
        <v>6434100</v>
      </c>
    </row>
    <row r="106" spans="1:11">
      <c r="A106" s="38" t="s">
        <v>265</v>
      </c>
      <c r="B106" s="145">
        <v>2740</v>
      </c>
      <c r="C106" s="145">
        <v>2782</v>
      </c>
      <c r="D106" s="145">
        <v>2645</v>
      </c>
      <c r="E106" s="145">
        <v>2663</v>
      </c>
      <c r="F106" s="145">
        <v>2581.4265152999997</v>
      </c>
      <c r="G106" s="146">
        <v>749400</v>
      </c>
      <c r="H106" s="146">
        <v>725800</v>
      </c>
      <c r="I106" s="146">
        <v>702400</v>
      </c>
      <c r="J106" s="146">
        <v>763000</v>
      </c>
      <c r="K106" s="146">
        <v>776700</v>
      </c>
    </row>
    <row r="107" spans="1:11" ht="21" customHeight="1">
      <c r="A107" s="37" t="s">
        <v>266</v>
      </c>
      <c r="B107" s="147">
        <v>3250</v>
      </c>
      <c r="C107" s="147">
        <v>3078</v>
      </c>
      <c r="D107" s="147">
        <v>2949</v>
      </c>
      <c r="E107" s="147">
        <v>2888</v>
      </c>
      <c r="F107" s="147">
        <v>2743.1272775999996</v>
      </c>
      <c r="G107" s="148">
        <v>899000</v>
      </c>
      <c r="H107" s="148">
        <v>891700</v>
      </c>
      <c r="I107" s="148">
        <v>857500</v>
      </c>
      <c r="J107" s="148">
        <v>869000</v>
      </c>
      <c r="K107" s="148">
        <v>835600</v>
      </c>
    </row>
    <row r="108" spans="1:11">
      <c r="A108" s="38" t="s">
        <v>267</v>
      </c>
      <c r="B108" s="145">
        <v>2640</v>
      </c>
      <c r="C108" s="145">
        <v>2657</v>
      </c>
      <c r="D108" s="145">
        <v>2568</v>
      </c>
      <c r="E108" s="145">
        <v>2515</v>
      </c>
      <c r="F108" s="145">
        <v>2439.3206616000002</v>
      </c>
      <c r="G108" s="146">
        <v>765700</v>
      </c>
      <c r="H108" s="146">
        <v>780300</v>
      </c>
      <c r="I108" s="146">
        <v>721500</v>
      </c>
      <c r="J108" s="146">
        <v>727000</v>
      </c>
      <c r="K108" s="146">
        <v>735200</v>
      </c>
    </row>
    <row r="109" spans="1:11">
      <c r="A109" s="37" t="s">
        <v>268</v>
      </c>
      <c r="B109" s="147">
        <v>2840</v>
      </c>
      <c r="C109" s="147">
        <v>2787</v>
      </c>
      <c r="D109" s="147">
        <v>2661</v>
      </c>
      <c r="E109" s="147">
        <v>2938</v>
      </c>
      <c r="F109" s="147">
        <v>2727.0119027000001</v>
      </c>
      <c r="G109" s="148">
        <v>889800</v>
      </c>
      <c r="H109" s="148">
        <v>807800</v>
      </c>
      <c r="I109" s="148">
        <v>791500</v>
      </c>
      <c r="J109" s="148">
        <v>899000</v>
      </c>
      <c r="K109" s="148">
        <v>851900</v>
      </c>
    </row>
    <row r="110" spans="1:11">
      <c r="A110" s="38" t="s">
        <v>269</v>
      </c>
      <c r="B110" s="145">
        <v>21420</v>
      </c>
      <c r="C110" s="145">
        <v>21837</v>
      </c>
      <c r="D110" s="145">
        <v>21176</v>
      </c>
      <c r="E110" s="145">
        <v>21806</v>
      </c>
      <c r="F110" s="145">
        <v>20711.671424100001</v>
      </c>
      <c r="G110" s="146">
        <v>6287800</v>
      </c>
      <c r="H110" s="146">
        <v>6195000</v>
      </c>
      <c r="I110" s="146">
        <v>6332500</v>
      </c>
      <c r="J110" s="146">
        <v>6767000</v>
      </c>
      <c r="K110" s="146">
        <v>6697900</v>
      </c>
    </row>
    <row r="111" spans="1:11">
      <c r="A111" s="37" t="s">
        <v>270</v>
      </c>
      <c r="B111" s="147">
        <v>13890</v>
      </c>
      <c r="C111" s="147">
        <v>14250</v>
      </c>
      <c r="D111" s="147">
        <v>14032</v>
      </c>
      <c r="E111" s="147">
        <v>15739</v>
      </c>
      <c r="F111" s="147">
        <v>15299.4455471</v>
      </c>
      <c r="G111" s="148">
        <v>4530800</v>
      </c>
      <c r="H111" s="148">
        <v>4551300</v>
      </c>
      <c r="I111" s="148">
        <v>4380500</v>
      </c>
      <c r="J111" s="148">
        <v>4927000</v>
      </c>
      <c r="K111" s="148">
        <v>5040300</v>
      </c>
    </row>
    <row r="112" spans="1:11">
      <c r="A112" s="149" t="s">
        <v>271</v>
      </c>
      <c r="B112" s="145">
        <v>11070</v>
      </c>
      <c r="C112" s="145">
        <v>11553</v>
      </c>
      <c r="D112" s="145">
        <v>10886</v>
      </c>
      <c r="E112" s="145">
        <v>10713</v>
      </c>
      <c r="F112" s="145">
        <v>10555.8125437</v>
      </c>
      <c r="G112" s="146">
        <v>3159500</v>
      </c>
      <c r="H112" s="146">
        <v>3184100</v>
      </c>
      <c r="I112" s="146">
        <v>2921500</v>
      </c>
      <c r="J112" s="146">
        <v>2932000</v>
      </c>
      <c r="K112" s="146">
        <v>3048000</v>
      </c>
    </row>
    <row r="113" spans="1:11">
      <c r="A113" s="37" t="s">
        <v>272</v>
      </c>
      <c r="B113" s="147">
        <v>1200</v>
      </c>
      <c r="C113" s="147">
        <v>1205</v>
      </c>
      <c r="D113" s="147">
        <v>1187</v>
      </c>
      <c r="E113" s="147">
        <v>1144</v>
      </c>
      <c r="F113" s="147">
        <v>1112.5797416000003</v>
      </c>
      <c r="G113" s="148">
        <v>418200</v>
      </c>
      <c r="H113" s="148">
        <v>416500</v>
      </c>
      <c r="I113" s="148">
        <v>375500</v>
      </c>
      <c r="J113" s="148">
        <v>370000</v>
      </c>
      <c r="K113" s="148">
        <v>365600</v>
      </c>
    </row>
    <row r="114" spans="1:11">
      <c r="A114" s="38" t="s">
        <v>273</v>
      </c>
      <c r="B114" s="145">
        <v>1510</v>
      </c>
      <c r="C114" s="145">
        <v>1611</v>
      </c>
      <c r="D114" s="145">
        <v>1512</v>
      </c>
      <c r="E114" s="145">
        <v>1521</v>
      </c>
      <c r="F114" s="145">
        <v>1494.7385399999998</v>
      </c>
      <c r="G114" s="146">
        <v>416100</v>
      </c>
      <c r="H114" s="146">
        <v>435700</v>
      </c>
      <c r="I114" s="146">
        <v>405200</v>
      </c>
      <c r="J114" s="146">
        <v>411000</v>
      </c>
      <c r="K114" s="146">
        <v>428200</v>
      </c>
    </row>
    <row r="115" spans="1:11">
      <c r="A115" s="37" t="s">
        <v>274</v>
      </c>
      <c r="B115" s="147">
        <v>11640</v>
      </c>
      <c r="C115" s="147">
        <v>11638</v>
      </c>
      <c r="D115" s="147">
        <v>11275</v>
      </c>
      <c r="E115" s="147">
        <v>11552</v>
      </c>
      <c r="F115" s="147">
        <v>11473.256676999999</v>
      </c>
      <c r="G115" s="148">
        <v>3520900</v>
      </c>
      <c r="H115" s="148">
        <v>3331000</v>
      </c>
      <c r="I115" s="148">
        <v>3374500</v>
      </c>
      <c r="J115" s="148">
        <v>3651000</v>
      </c>
      <c r="K115" s="148">
        <v>3808500</v>
      </c>
    </row>
    <row r="116" spans="1:11">
      <c r="A116" s="38" t="s">
        <v>275</v>
      </c>
      <c r="B116" s="145">
        <v>18660</v>
      </c>
      <c r="C116" s="145">
        <v>19792</v>
      </c>
      <c r="D116" s="145">
        <v>18768</v>
      </c>
      <c r="E116" s="145">
        <v>18914</v>
      </c>
      <c r="F116" s="145">
        <v>17574.059245799999</v>
      </c>
      <c r="G116" s="146">
        <v>5209200</v>
      </c>
      <c r="H116" s="146">
        <v>5274000</v>
      </c>
      <c r="I116" s="146">
        <v>4878600</v>
      </c>
      <c r="J116" s="146">
        <v>5028000</v>
      </c>
      <c r="K116" s="146">
        <v>4886400</v>
      </c>
    </row>
    <row r="117" spans="1:11">
      <c r="A117" s="37" t="s">
        <v>276</v>
      </c>
      <c r="B117" s="147" t="s">
        <v>161</v>
      </c>
      <c r="C117" s="147">
        <v>157</v>
      </c>
      <c r="D117" s="147">
        <v>146</v>
      </c>
      <c r="E117" s="147">
        <v>139</v>
      </c>
      <c r="F117" s="147">
        <v>119.7251847</v>
      </c>
      <c r="G117" s="148" t="s">
        <v>161</v>
      </c>
      <c r="H117" s="148">
        <v>46000</v>
      </c>
      <c r="I117" s="148">
        <v>39100</v>
      </c>
      <c r="J117" s="148">
        <v>37000</v>
      </c>
      <c r="K117" s="148">
        <v>33100</v>
      </c>
    </row>
    <row r="118" spans="1:11">
      <c r="A118" s="38" t="s">
        <v>277</v>
      </c>
      <c r="B118" s="145">
        <v>1920</v>
      </c>
      <c r="C118" s="145">
        <v>2001</v>
      </c>
      <c r="D118" s="145">
        <v>1920</v>
      </c>
      <c r="E118" s="145">
        <v>1998</v>
      </c>
      <c r="F118" s="145">
        <v>1941.6280443000001</v>
      </c>
      <c r="G118" s="146">
        <v>539200</v>
      </c>
      <c r="H118" s="146">
        <v>554800</v>
      </c>
      <c r="I118" s="146">
        <v>523800</v>
      </c>
      <c r="J118" s="146">
        <v>560000</v>
      </c>
      <c r="K118" s="146">
        <v>570500</v>
      </c>
    </row>
    <row r="119" spans="1:11">
      <c r="A119" s="37" t="s">
        <v>278</v>
      </c>
      <c r="B119" s="147">
        <v>1650</v>
      </c>
      <c r="C119" s="147">
        <v>1231</v>
      </c>
      <c r="D119" s="147">
        <v>1188</v>
      </c>
      <c r="E119" s="147">
        <v>1139</v>
      </c>
      <c r="F119" s="147">
        <v>1139.7539711999998</v>
      </c>
      <c r="G119" s="148">
        <v>498100</v>
      </c>
      <c r="H119" s="148">
        <v>352000</v>
      </c>
      <c r="I119" s="148">
        <v>333500</v>
      </c>
      <c r="J119" s="148">
        <v>341000</v>
      </c>
      <c r="K119" s="148">
        <v>344900</v>
      </c>
    </row>
    <row r="120" spans="1:11">
      <c r="A120" s="38" t="s">
        <v>279</v>
      </c>
      <c r="B120" s="145">
        <v>2740</v>
      </c>
      <c r="C120" s="145">
        <v>1171</v>
      </c>
      <c r="D120" s="145">
        <v>1091</v>
      </c>
      <c r="E120" s="145">
        <v>1125</v>
      </c>
      <c r="F120" s="145">
        <v>1046.4587610999999</v>
      </c>
      <c r="G120" s="146">
        <v>882600</v>
      </c>
      <c r="H120" s="146">
        <v>343800</v>
      </c>
      <c r="I120" s="146">
        <v>298700</v>
      </c>
      <c r="J120" s="146">
        <v>301000</v>
      </c>
      <c r="K120" s="146">
        <v>293900</v>
      </c>
    </row>
    <row r="121" spans="1:11">
      <c r="A121" s="37" t="s">
        <v>280</v>
      </c>
      <c r="B121" s="147">
        <v>9080</v>
      </c>
      <c r="C121" s="147">
        <v>9933</v>
      </c>
      <c r="D121" s="147">
        <v>9587</v>
      </c>
      <c r="E121" s="147">
        <v>9163</v>
      </c>
      <c r="F121" s="147">
        <v>8997.7389308999991</v>
      </c>
      <c r="G121" s="148">
        <v>3072200</v>
      </c>
      <c r="H121" s="148">
        <v>3208400</v>
      </c>
      <c r="I121" s="148">
        <v>2979600</v>
      </c>
      <c r="J121" s="148">
        <v>2980000</v>
      </c>
      <c r="K121" s="148">
        <v>2983600</v>
      </c>
    </row>
    <row r="122" spans="1:11">
      <c r="A122" s="38" t="s">
        <v>281</v>
      </c>
      <c r="B122" s="145">
        <v>530</v>
      </c>
      <c r="C122" s="145">
        <v>508</v>
      </c>
      <c r="D122" s="145">
        <v>474</v>
      </c>
      <c r="E122" s="145">
        <v>480</v>
      </c>
      <c r="F122" s="145">
        <v>451.45460809999997</v>
      </c>
      <c r="G122" s="146">
        <v>156000</v>
      </c>
      <c r="H122" s="146">
        <v>140200</v>
      </c>
      <c r="I122" s="146">
        <v>128200</v>
      </c>
      <c r="J122" s="146">
        <v>130000</v>
      </c>
      <c r="K122" s="146">
        <v>139300</v>
      </c>
    </row>
    <row r="123" spans="1:11">
      <c r="A123" s="37" t="s">
        <v>282</v>
      </c>
      <c r="B123" s="147">
        <v>940</v>
      </c>
      <c r="C123" s="147">
        <v>975</v>
      </c>
      <c r="D123" s="147">
        <v>966</v>
      </c>
      <c r="E123" s="147">
        <v>899</v>
      </c>
      <c r="F123" s="147">
        <v>856.70054300000004</v>
      </c>
      <c r="G123" s="148">
        <v>262900</v>
      </c>
      <c r="H123" s="148">
        <v>273900</v>
      </c>
      <c r="I123" s="148">
        <v>244500</v>
      </c>
      <c r="J123" s="148">
        <v>232000</v>
      </c>
      <c r="K123" s="148">
        <v>234800</v>
      </c>
    </row>
    <row r="124" spans="1:11">
      <c r="A124" s="38" t="s">
        <v>283</v>
      </c>
      <c r="B124" s="145">
        <v>420</v>
      </c>
      <c r="C124" s="145">
        <v>499</v>
      </c>
      <c r="D124" s="145">
        <v>456</v>
      </c>
      <c r="E124" s="145">
        <v>465</v>
      </c>
      <c r="F124" s="145">
        <v>457.095755</v>
      </c>
      <c r="G124" s="146">
        <v>119400</v>
      </c>
      <c r="H124" s="146">
        <v>142500</v>
      </c>
      <c r="I124" s="146">
        <v>133400</v>
      </c>
      <c r="J124" s="146">
        <v>109000</v>
      </c>
      <c r="K124" s="146">
        <v>121300</v>
      </c>
    </row>
    <row r="125" spans="1:11">
      <c r="A125" s="37" t="s">
        <v>284</v>
      </c>
      <c r="B125" s="147">
        <v>1930</v>
      </c>
      <c r="C125" s="147">
        <v>2028</v>
      </c>
      <c r="D125" s="147">
        <v>1948</v>
      </c>
      <c r="E125" s="147">
        <v>1885</v>
      </c>
      <c r="F125" s="147">
        <v>1876.0303650999999</v>
      </c>
      <c r="G125" s="148">
        <v>525100</v>
      </c>
      <c r="H125" s="148">
        <v>569700</v>
      </c>
      <c r="I125" s="148">
        <v>510200</v>
      </c>
      <c r="J125" s="148">
        <v>483000</v>
      </c>
      <c r="K125" s="148">
        <v>510800</v>
      </c>
    </row>
    <row r="126" spans="1:11">
      <c r="A126" s="38" t="s">
        <v>285</v>
      </c>
      <c r="B126" s="145">
        <v>3600</v>
      </c>
      <c r="C126" s="145">
        <v>3735</v>
      </c>
      <c r="D126" s="145">
        <v>3549</v>
      </c>
      <c r="E126" s="145">
        <v>3874</v>
      </c>
      <c r="F126" s="145">
        <v>3551.8978572000001</v>
      </c>
      <c r="G126" s="146">
        <v>1147000</v>
      </c>
      <c r="H126" s="146">
        <v>1154500</v>
      </c>
      <c r="I126" s="146">
        <v>1115200</v>
      </c>
      <c r="J126" s="146">
        <v>1279000</v>
      </c>
      <c r="K126" s="146">
        <v>1223200</v>
      </c>
    </row>
    <row r="127" spans="1:11">
      <c r="A127" s="37" t="s">
        <v>286</v>
      </c>
      <c r="B127" s="147">
        <v>820</v>
      </c>
      <c r="C127" s="147">
        <v>832</v>
      </c>
      <c r="D127" s="147">
        <v>793</v>
      </c>
      <c r="E127" s="147">
        <v>755</v>
      </c>
      <c r="F127" s="147">
        <v>789.03921620000006</v>
      </c>
      <c r="G127" s="148">
        <v>215700</v>
      </c>
      <c r="H127" s="148">
        <v>220500</v>
      </c>
      <c r="I127" s="148">
        <v>223100</v>
      </c>
      <c r="J127" s="148">
        <v>214000</v>
      </c>
      <c r="K127" s="148">
        <v>221300</v>
      </c>
    </row>
    <row r="128" spans="1:11">
      <c r="A128" s="38" t="s">
        <v>287</v>
      </c>
      <c r="B128" s="145">
        <v>1230</v>
      </c>
      <c r="C128" s="145">
        <v>1286</v>
      </c>
      <c r="D128" s="145">
        <v>1166</v>
      </c>
      <c r="E128" s="145">
        <v>1089</v>
      </c>
      <c r="F128" s="145">
        <v>1073.5026370999999</v>
      </c>
      <c r="G128" s="146">
        <v>317900</v>
      </c>
      <c r="H128" s="146">
        <v>314100</v>
      </c>
      <c r="I128" s="146">
        <v>285700</v>
      </c>
      <c r="J128" s="146">
        <v>291000</v>
      </c>
      <c r="K128" s="146">
        <v>308700</v>
      </c>
    </row>
    <row r="129" spans="1:11">
      <c r="A129" s="37" t="s">
        <v>288</v>
      </c>
      <c r="B129" s="147">
        <v>3870</v>
      </c>
      <c r="C129" s="147">
        <v>3937</v>
      </c>
      <c r="D129" s="147">
        <v>3916</v>
      </c>
      <c r="E129" s="147">
        <v>4118</v>
      </c>
      <c r="F129" s="147">
        <v>3878.4876749000005</v>
      </c>
      <c r="G129" s="148">
        <v>1244500</v>
      </c>
      <c r="H129" s="148">
        <v>1168200</v>
      </c>
      <c r="I129" s="148">
        <v>1240500</v>
      </c>
      <c r="J129" s="148">
        <v>1343000</v>
      </c>
      <c r="K129" s="148">
        <v>1336000</v>
      </c>
    </row>
    <row r="130" spans="1:11">
      <c r="A130" s="38" t="s">
        <v>289</v>
      </c>
      <c r="B130" s="145">
        <v>6930</v>
      </c>
      <c r="C130" s="145">
        <v>7131</v>
      </c>
      <c r="D130" s="145">
        <v>6868</v>
      </c>
      <c r="E130" s="145">
        <v>6726</v>
      </c>
      <c r="F130" s="145">
        <v>6462.8023074999992</v>
      </c>
      <c r="G130" s="146">
        <v>2373000</v>
      </c>
      <c r="H130" s="146">
        <v>2320500</v>
      </c>
      <c r="I130" s="146">
        <v>2214300</v>
      </c>
      <c r="J130" s="146">
        <v>2281000</v>
      </c>
      <c r="K130" s="146">
        <v>2264000</v>
      </c>
    </row>
    <row r="131" spans="1:11">
      <c r="A131" s="37" t="s">
        <v>290</v>
      </c>
      <c r="B131" s="147">
        <v>6290</v>
      </c>
      <c r="C131" s="147">
        <v>5724</v>
      </c>
      <c r="D131" s="147">
        <v>5567</v>
      </c>
      <c r="E131" s="147">
        <v>5766</v>
      </c>
      <c r="F131" s="147">
        <v>5282.2667580999996</v>
      </c>
      <c r="G131" s="148">
        <v>1940000</v>
      </c>
      <c r="H131" s="148">
        <v>1688500</v>
      </c>
      <c r="I131" s="148">
        <v>1591600</v>
      </c>
      <c r="J131" s="148">
        <v>1694000</v>
      </c>
      <c r="K131" s="148">
        <v>1633300</v>
      </c>
    </row>
    <row r="132" spans="1:11">
      <c r="A132" s="38" t="s">
        <v>291</v>
      </c>
      <c r="B132" s="145">
        <v>32720</v>
      </c>
      <c r="C132" s="145">
        <v>34028</v>
      </c>
      <c r="D132" s="145">
        <v>31724</v>
      </c>
      <c r="E132" s="145">
        <v>31488</v>
      </c>
      <c r="F132" s="145">
        <v>30333.602101700002</v>
      </c>
      <c r="G132" s="146">
        <v>10396500</v>
      </c>
      <c r="H132" s="146">
        <v>10352600</v>
      </c>
      <c r="I132" s="146">
        <v>9680200</v>
      </c>
      <c r="J132" s="146">
        <v>9676000</v>
      </c>
      <c r="K132" s="146">
        <v>9665500</v>
      </c>
    </row>
    <row r="133" spans="1:11">
      <c r="A133" s="37" t="s">
        <v>292</v>
      </c>
      <c r="B133" s="147">
        <v>2320</v>
      </c>
      <c r="C133" s="147">
        <v>2313</v>
      </c>
      <c r="D133" s="147">
        <v>2255</v>
      </c>
      <c r="E133" s="147">
        <v>2510</v>
      </c>
      <c r="F133" s="147">
        <v>2301.3978238</v>
      </c>
      <c r="G133" s="148">
        <v>719800</v>
      </c>
      <c r="H133" s="148">
        <v>683000</v>
      </c>
      <c r="I133" s="148">
        <v>683400</v>
      </c>
      <c r="J133" s="148">
        <v>816000</v>
      </c>
      <c r="K133" s="148">
        <v>791600</v>
      </c>
    </row>
    <row r="134" spans="1:11">
      <c r="A134" s="38" t="s">
        <v>293</v>
      </c>
      <c r="B134" s="145">
        <v>1510</v>
      </c>
      <c r="C134" s="145">
        <v>1723</v>
      </c>
      <c r="D134" s="145">
        <v>1596</v>
      </c>
      <c r="E134" s="145">
        <v>1609</v>
      </c>
      <c r="F134" s="145">
        <v>1550.5509877999998</v>
      </c>
      <c r="G134" s="146">
        <v>434300</v>
      </c>
      <c r="H134" s="146">
        <v>489700</v>
      </c>
      <c r="I134" s="146">
        <v>471800</v>
      </c>
      <c r="J134" s="146">
        <v>483000</v>
      </c>
      <c r="K134" s="146">
        <v>476100</v>
      </c>
    </row>
    <row r="136" spans="1:11">
      <c r="A136" s="6" t="s">
        <v>107</v>
      </c>
    </row>
    <row r="137" spans="1:11">
      <c r="A137" s="6" t="s">
        <v>294</v>
      </c>
    </row>
    <row r="138" spans="1:11">
      <c r="A138" s="8" t="s">
        <v>295</v>
      </c>
    </row>
  </sheetData>
  <sheetProtection selectLockedCells="1" sort="0" autoFilter="0"/>
  <protectedRanges>
    <protectedRange sqref="A4 A6:K6 A7:F133 G7:K134" name="Range1_2"/>
    <protectedRange sqref="B4 G4" name="Range1_1_1"/>
  </protectedRanges>
  <mergeCells count="4">
    <mergeCell ref="A4:A5"/>
    <mergeCell ref="B4:F4"/>
    <mergeCell ref="G4:K4"/>
    <mergeCell ref="A1:K3"/>
  </mergeCells>
  <conditionalFormatting sqref="B6:B133 F6:F134">
    <cfRule type="cellIs" dxfId="423" priority="9" operator="equal">
      <formula>10</formula>
    </cfRule>
  </conditionalFormatting>
  <conditionalFormatting sqref="B134">
    <cfRule type="cellIs" dxfId="422" priority="8" operator="equal">
      <formula>10</formula>
    </cfRule>
  </conditionalFormatting>
  <conditionalFormatting sqref="C6:C133">
    <cfRule type="cellIs" dxfId="421" priority="7" operator="equal">
      <formula>10</formula>
    </cfRule>
  </conditionalFormatting>
  <conditionalFormatting sqref="C134">
    <cfRule type="cellIs" dxfId="420" priority="6" operator="equal">
      <formula>10</formula>
    </cfRule>
  </conditionalFormatting>
  <conditionalFormatting sqref="D6:D133">
    <cfRule type="cellIs" dxfId="419" priority="5" operator="equal">
      <formula>10</formula>
    </cfRule>
  </conditionalFormatting>
  <conditionalFormatting sqref="D134">
    <cfRule type="cellIs" dxfId="418" priority="4" operator="equal">
      <formula>10</formula>
    </cfRule>
  </conditionalFormatting>
  <conditionalFormatting sqref="E6:E134">
    <cfRule type="cellIs" dxfId="417" priority="3" operator="equal">
      <formula>10</formula>
    </cfRule>
  </conditionalFormatting>
  <pageMargins left="0.39370078740157483" right="0.39370078740157483" top="0.39370078740157483" bottom="0.39370078740157483" header="0.19685039370078741" footer="0.19685039370078741"/>
  <pageSetup paperSize="8" orientation="landscape" r:id="rId1"/>
  <headerFooter>
    <oddHeader>&amp;L&amp;"Arial,Regular"&amp;10&amp;K2196F3N&amp;K2196F3SW Energy Rebates 2017-18&amp;R&amp;"Arial,Regular"&amp;10&amp;K2196F3Department of Planning and Environment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K139"/>
  <sheetViews>
    <sheetView showGridLines="0" zoomScale="80" zoomScaleNormal="80" workbookViewId="0">
      <pane ySplit="5" topLeftCell="A6" activePane="bottomLeft" state="frozen"/>
      <selection sqref="A1:B1"/>
      <selection pane="bottomLeft" sqref="A1:K3"/>
    </sheetView>
  </sheetViews>
  <sheetFormatPr defaultColWidth="8.81640625" defaultRowHeight="17"/>
  <cols>
    <col min="1" max="1" width="18.81640625" style="44" customWidth="1"/>
    <col min="2" max="2" width="16.81640625" style="44" bestFit="1" customWidth="1"/>
    <col min="3" max="4" width="16.81640625" style="44" customWidth="1"/>
    <col min="5" max="5" width="16.81640625" style="44" bestFit="1" customWidth="1"/>
    <col min="6" max="6" width="16.81640625" style="44" customWidth="1"/>
    <col min="7" max="7" width="16.81640625" style="44" bestFit="1" customWidth="1"/>
    <col min="8" max="9" width="16.81640625" style="44" customWidth="1"/>
    <col min="10" max="10" width="16.81640625" style="44" bestFit="1" customWidth="1"/>
    <col min="11" max="11" width="16.81640625" style="44" customWidth="1"/>
    <col min="12" max="12" width="8.81640625" style="44"/>
    <col min="13" max="13" width="27.1796875" style="44" bestFit="1" customWidth="1"/>
    <col min="14" max="16384" width="8.81640625" style="44"/>
  </cols>
  <sheetData>
    <row r="1" spans="1:11" s="53" customFormat="1" ht="20.5">
      <c r="A1" s="223" t="s">
        <v>296</v>
      </c>
      <c r="B1" s="223"/>
      <c r="C1" s="223"/>
      <c r="D1" s="223"/>
      <c r="E1" s="223"/>
      <c r="F1" s="223"/>
      <c r="G1" s="223"/>
      <c r="H1" s="223"/>
      <c r="I1" s="223"/>
      <c r="J1" s="223"/>
      <c r="K1" s="223"/>
    </row>
    <row r="2" spans="1:11">
      <c r="A2" s="223"/>
      <c r="B2" s="223"/>
      <c r="C2" s="223"/>
      <c r="D2" s="223"/>
      <c r="E2" s="223"/>
      <c r="F2" s="223"/>
      <c r="G2" s="223"/>
      <c r="H2" s="223"/>
      <c r="I2" s="223"/>
      <c r="J2" s="223"/>
      <c r="K2" s="223"/>
    </row>
    <row r="3" spans="1:11">
      <c r="A3" s="275"/>
      <c r="B3" s="275"/>
      <c r="C3" s="275"/>
      <c r="D3" s="275"/>
      <c r="E3" s="275"/>
      <c r="F3" s="275"/>
      <c r="G3" s="275"/>
      <c r="H3" s="275"/>
      <c r="I3" s="275"/>
      <c r="J3" s="275"/>
      <c r="K3" s="275"/>
    </row>
    <row r="4" spans="1:11" ht="14.75" customHeight="1">
      <c r="A4" s="265" t="s">
        <v>164</v>
      </c>
      <c r="B4" s="272" t="s">
        <v>618</v>
      </c>
      <c r="C4" s="273"/>
      <c r="D4" s="273"/>
      <c r="E4" s="273"/>
      <c r="F4" s="274"/>
      <c r="G4" s="272" t="s">
        <v>619</v>
      </c>
      <c r="H4" s="273"/>
      <c r="I4" s="273"/>
      <c r="J4" s="273"/>
      <c r="K4" s="274"/>
    </row>
    <row r="5" spans="1:11" ht="23.15" customHeight="1">
      <c r="A5" s="271"/>
      <c r="B5" s="153" t="s">
        <v>116</v>
      </c>
      <c r="C5" s="82" t="s">
        <v>117</v>
      </c>
      <c r="D5" s="82" t="s">
        <v>118</v>
      </c>
      <c r="E5" s="82" t="s">
        <v>119</v>
      </c>
      <c r="F5" s="82" t="s">
        <v>120</v>
      </c>
      <c r="G5" s="82" t="s">
        <v>116</v>
      </c>
      <c r="H5" s="82" t="s">
        <v>117</v>
      </c>
      <c r="I5" s="82" t="s">
        <v>118</v>
      </c>
      <c r="J5" s="82" t="s">
        <v>119</v>
      </c>
      <c r="K5" s="82" t="s">
        <v>120</v>
      </c>
    </row>
    <row r="6" spans="1:11">
      <c r="A6" s="144" t="s">
        <v>297</v>
      </c>
      <c r="B6" s="145">
        <v>9100</v>
      </c>
      <c r="C6" s="145">
        <v>8800</v>
      </c>
      <c r="D6" s="145">
        <v>8700</v>
      </c>
      <c r="E6" s="145">
        <v>9000</v>
      </c>
      <c r="F6" s="154">
        <v>8400</v>
      </c>
      <c r="G6" s="146">
        <v>1683000</v>
      </c>
      <c r="H6" s="146">
        <v>1717000</v>
      </c>
      <c r="I6" s="146">
        <v>1530000</v>
      </c>
      <c r="J6" s="146">
        <v>1544600</v>
      </c>
      <c r="K6" s="155">
        <v>1631500</v>
      </c>
    </row>
    <row r="7" spans="1:11">
      <c r="A7" s="37" t="s">
        <v>298</v>
      </c>
      <c r="B7" s="147">
        <v>4200</v>
      </c>
      <c r="C7" s="147">
        <v>4000</v>
      </c>
      <c r="D7" s="147">
        <v>4000</v>
      </c>
      <c r="E7" s="147">
        <v>4600</v>
      </c>
      <c r="F7" s="156">
        <v>3800</v>
      </c>
      <c r="G7" s="148">
        <v>743000</v>
      </c>
      <c r="H7" s="148">
        <v>629000</v>
      </c>
      <c r="I7" s="148">
        <v>626000</v>
      </c>
      <c r="J7" s="148">
        <v>625000</v>
      </c>
      <c r="K7" s="157">
        <v>623400</v>
      </c>
    </row>
    <row r="8" spans="1:11">
      <c r="A8" s="38" t="s">
        <v>299</v>
      </c>
      <c r="B8" s="145">
        <v>7500</v>
      </c>
      <c r="C8" s="145">
        <v>7200</v>
      </c>
      <c r="D8" s="145">
        <v>6900</v>
      </c>
      <c r="E8" s="145">
        <v>8150</v>
      </c>
      <c r="F8" s="154">
        <v>6700</v>
      </c>
      <c r="G8" s="146">
        <v>1134000</v>
      </c>
      <c r="H8" s="146">
        <v>1072000</v>
      </c>
      <c r="I8" s="146">
        <v>1051000</v>
      </c>
      <c r="J8" s="146">
        <v>1057700</v>
      </c>
      <c r="K8" s="155">
        <v>1025300</v>
      </c>
    </row>
    <row r="9" spans="1:11">
      <c r="A9" s="37" t="s">
        <v>300</v>
      </c>
      <c r="B9" s="147">
        <v>300</v>
      </c>
      <c r="C9" s="147">
        <v>200</v>
      </c>
      <c r="D9" s="147">
        <v>300</v>
      </c>
      <c r="E9" s="147">
        <v>350</v>
      </c>
      <c r="F9" s="156">
        <v>300</v>
      </c>
      <c r="G9" s="148">
        <v>42000</v>
      </c>
      <c r="H9" s="148">
        <v>36000</v>
      </c>
      <c r="I9" s="148">
        <v>36000</v>
      </c>
      <c r="J9" s="148">
        <v>37400</v>
      </c>
      <c r="K9" s="157">
        <v>38200</v>
      </c>
    </row>
    <row r="10" spans="1:11">
      <c r="A10" s="38" t="s">
        <v>301</v>
      </c>
      <c r="B10" s="145">
        <v>5600</v>
      </c>
      <c r="C10" s="145">
        <v>5400</v>
      </c>
      <c r="D10" s="145">
        <v>5200</v>
      </c>
      <c r="E10" s="145">
        <v>5650</v>
      </c>
      <c r="F10" s="154">
        <v>5300</v>
      </c>
      <c r="G10" s="146">
        <v>1123000</v>
      </c>
      <c r="H10" s="146">
        <v>1004000</v>
      </c>
      <c r="I10" s="146">
        <v>995000</v>
      </c>
      <c r="J10" s="146">
        <v>1006700</v>
      </c>
      <c r="K10" s="155">
        <v>1041800</v>
      </c>
    </row>
    <row r="11" spans="1:11">
      <c r="A11" s="37" t="s">
        <v>302</v>
      </c>
      <c r="B11" s="147">
        <v>14500</v>
      </c>
      <c r="C11" s="147">
        <v>13600</v>
      </c>
      <c r="D11" s="147">
        <v>14700</v>
      </c>
      <c r="E11" s="147">
        <v>14900</v>
      </c>
      <c r="F11" s="156">
        <v>14100</v>
      </c>
      <c r="G11" s="148">
        <v>2585000</v>
      </c>
      <c r="H11" s="148">
        <v>2324000</v>
      </c>
      <c r="I11" s="148">
        <v>2776000</v>
      </c>
      <c r="J11" s="148">
        <v>2759200</v>
      </c>
      <c r="K11" s="157">
        <v>2651200</v>
      </c>
    </row>
    <row r="12" spans="1:11">
      <c r="A12" s="38" t="s">
        <v>303</v>
      </c>
      <c r="B12" s="145">
        <v>6500</v>
      </c>
      <c r="C12" s="145">
        <v>6300</v>
      </c>
      <c r="D12" s="145">
        <v>6000</v>
      </c>
      <c r="E12" s="145">
        <v>6900</v>
      </c>
      <c r="F12" s="154">
        <v>6000</v>
      </c>
      <c r="G12" s="146">
        <v>1002000</v>
      </c>
      <c r="H12" s="146">
        <v>977000</v>
      </c>
      <c r="I12" s="146">
        <v>963000</v>
      </c>
      <c r="J12" s="146">
        <v>914400</v>
      </c>
      <c r="K12" s="155">
        <v>994800</v>
      </c>
    </row>
    <row r="13" spans="1:11">
      <c r="A13" s="37" t="s">
        <v>304</v>
      </c>
      <c r="B13" s="147">
        <v>2300</v>
      </c>
      <c r="C13" s="147">
        <v>2200</v>
      </c>
      <c r="D13" s="147">
        <v>2100</v>
      </c>
      <c r="E13" s="147">
        <v>2300</v>
      </c>
      <c r="F13" s="156">
        <v>2000</v>
      </c>
      <c r="G13" s="148">
        <v>359000</v>
      </c>
      <c r="H13" s="148">
        <v>344000</v>
      </c>
      <c r="I13" s="148">
        <v>315000</v>
      </c>
      <c r="J13" s="148">
        <v>313200</v>
      </c>
      <c r="K13" s="157">
        <v>326400</v>
      </c>
    </row>
    <row r="14" spans="1:11">
      <c r="A14" s="38" t="s">
        <v>305</v>
      </c>
      <c r="B14" s="145">
        <v>1600</v>
      </c>
      <c r="C14" s="145">
        <v>1600</v>
      </c>
      <c r="D14" s="145">
        <v>1600</v>
      </c>
      <c r="E14" s="145">
        <v>1700</v>
      </c>
      <c r="F14" s="154">
        <v>1300</v>
      </c>
      <c r="G14" s="146">
        <v>265000</v>
      </c>
      <c r="H14" s="146">
        <v>273000</v>
      </c>
      <c r="I14" s="146">
        <v>262000</v>
      </c>
      <c r="J14" s="146">
        <v>258800</v>
      </c>
      <c r="K14" s="155">
        <v>235200</v>
      </c>
    </row>
    <row r="15" spans="1:11">
      <c r="A15" s="37" t="s">
        <v>306</v>
      </c>
      <c r="B15" s="147">
        <v>35500</v>
      </c>
      <c r="C15" s="147">
        <v>34200</v>
      </c>
      <c r="D15" s="147">
        <v>34800</v>
      </c>
      <c r="E15" s="147">
        <v>37900</v>
      </c>
      <c r="F15" s="156">
        <v>34600</v>
      </c>
      <c r="G15" s="148">
        <v>6444000</v>
      </c>
      <c r="H15" s="148">
        <v>5888000</v>
      </c>
      <c r="I15" s="148">
        <v>6039000</v>
      </c>
      <c r="J15" s="148">
        <v>6151400</v>
      </c>
      <c r="K15" s="157">
        <v>6411200</v>
      </c>
    </row>
    <row r="16" spans="1:11">
      <c r="A16" s="38" t="s">
        <v>307</v>
      </c>
      <c r="B16" s="145">
        <v>800</v>
      </c>
      <c r="C16" s="145">
        <v>800</v>
      </c>
      <c r="D16" s="145">
        <v>800</v>
      </c>
      <c r="E16" s="145">
        <v>850</v>
      </c>
      <c r="F16" s="154">
        <v>700</v>
      </c>
      <c r="G16" s="146">
        <v>140000</v>
      </c>
      <c r="H16" s="146">
        <v>132000</v>
      </c>
      <c r="I16" s="146">
        <v>129000</v>
      </c>
      <c r="J16" s="146">
        <v>132600</v>
      </c>
      <c r="K16" s="155">
        <v>123700</v>
      </c>
    </row>
    <row r="17" spans="1:11">
      <c r="A17" s="37" t="s">
        <v>308</v>
      </c>
      <c r="B17" s="147">
        <v>1000</v>
      </c>
      <c r="C17" s="147">
        <v>900</v>
      </c>
      <c r="D17" s="147">
        <v>900</v>
      </c>
      <c r="E17" s="147">
        <v>950</v>
      </c>
      <c r="F17" s="156">
        <v>900</v>
      </c>
      <c r="G17" s="148">
        <v>180000</v>
      </c>
      <c r="H17" s="148">
        <v>161000</v>
      </c>
      <c r="I17" s="148">
        <v>149000</v>
      </c>
      <c r="J17" s="148">
        <v>152200</v>
      </c>
      <c r="K17" s="157">
        <v>160300</v>
      </c>
    </row>
    <row r="18" spans="1:11">
      <c r="A18" s="38" t="s">
        <v>309</v>
      </c>
      <c r="B18" s="145">
        <v>10200</v>
      </c>
      <c r="C18" s="145">
        <v>9700</v>
      </c>
      <c r="D18" s="145">
        <v>9600</v>
      </c>
      <c r="E18" s="145">
        <v>10500</v>
      </c>
      <c r="F18" s="154">
        <v>9200</v>
      </c>
      <c r="G18" s="146">
        <v>1925000</v>
      </c>
      <c r="H18" s="146">
        <v>1772000</v>
      </c>
      <c r="I18" s="146">
        <v>1797000</v>
      </c>
      <c r="J18" s="146">
        <v>1784700</v>
      </c>
      <c r="K18" s="155">
        <v>1790000</v>
      </c>
    </row>
    <row r="19" spans="1:11">
      <c r="A19" s="37" t="s">
        <v>310</v>
      </c>
      <c r="B19" s="147">
        <v>400</v>
      </c>
      <c r="C19" s="147">
        <v>400</v>
      </c>
      <c r="D19" s="147">
        <v>400</v>
      </c>
      <c r="E19" s="147">
        <v>450</v>
      </c>
      <c r="F19" s="156">
        <v>400</v>
      </c>
      <c r="G19" s="148">
        <v>66000</v>
      </c>
      <c r="H19" s="148">
        <v>64000</v>
      </c>
      <c r="I19" s="148">
        <v>46000</v>
      </c>
      <c r="J19" s="148">
        <v>50400</v>
      </c>
      <c r="K19" s="157">
        <v>53700</v>
      </c>
    </row>
    <row r="20" spans="1:11">
      <c r="A20" s="38" t="s">
        <v>311</v>
      </c>
      <c r="B20" s="145">
        <v>300</v>
      </c>
      <c r="C20" s="145">
        <v>300</v>
      </c>
      <c r="D20" s="145">
        <v>300</v>
      </c>
      <c r="E20" s="145">
        <v>350</v>
      </c>
      <c r="F20" s="154">
        <v>300</v>
      </c>
      <c r="G20" s="146">
        <v>69000</v>
      </c>
      <c r="H20" s="146">
        <v>50000</v>
      </c>
      <c r="I20" s="146">
        <v>41000</v>
      </c>
      <c r="J20" s="146">
        <v>46800</v>
      </c>
      <c r="K20" s="155">
        <v>43500</v>
      </c>
    </row>
    <row r="21" spans="1:11">
      <c r="A21" s="37" t="s">
        <v>312</v>
      </c>
      <c r="B21" s="147">
        <v>300</v>
      </c>
      <c r="C21" s="147">
        <v>300</v>
      </c>
      <c r="D21" s="147">
        <v>300</v>
      </c>
      <c r="E21" s="147">
        <v>250</v>
      </c>
      <c r="F21" s="156">
        <v>200</v>
      </c>
      <c r="G21" s="148">
        <v>38000</v>
      </c>
      <c r="H21" s="148">
        <v>40000</v>
      </c>
      <c r="I21" s="148">
        <v>26000</v>
      </c>
      <c r="J21" s="148">
        <v>29000</v>
      </c>
      <c r="K21" s="157">
        <v>31100</v>
      </c>
    </row>
    <row r="22" spans="1:11">
      <c r="A22" s="38" t="s">
        <v>313</v>
      </c>
      <c r="B22" s="145">
        <v>4000</v>
      </c>
      <c r="C22" s="145">
        <v>3800</v>
      </c>
      <c r="D22" s="145">
        <v>3600</v>
      </c>
      <c r="E22" s="145">
        <v>4250</v>
      </c>
      <c r="F22" s="154">
        <v>3600</v>
      </c>
      <c r="G22" s="146">
        <v>670000</v>
      </c>
      <c r="H22" s="146">
        <v>626000</v>
      </c>
      <c r="I22" s="146">
        <v>505000</v>
      </c>
      <c r="J22" s="146">
        <v>514600</v>
      </c>
      <c r="K22" s="155">
        <v>562200</v>
      </c>
    </row>
    <row r="23" spans="1:11">
      <c r="A23" s="37" t="s">
        <v>314</v>
      </c>
      <c r="B23" s="147">
        <v>2900</v>
      </c>
      <c r="C23" s="147">
        <v>2700</v>
      </c>
      <c r="D23" s="147">
        <v>2900</v>
      </c>
      <c r="E23" s="147">
        <v>2850</v>
      </c>
      <c r="F23" s="156">
        <v>2800</v>
      </c>
      <c r="G23" s="148">
        <v>515000</v>
      </c>
      <c r="H23" s="148">
        <v>452000</v>
      </c>
      <c r="I23" s="148">
        <v>546000</v>
      </c>
      <c r="J23" s="148">
        <v>520900</v>
      </c>
      <c r="K23" s="157">
        <v>521300</v>
      </c>
    </row>
    <row r="24" spans="1:11">
      <c r="A24" s="38" t="s">
        <v>315</v>
      </c>
      <c r="B24" s="145">
        <v>4000</v>
      </c>
      <c r="C24" s="145">
        <v>3700</v>
      </c>
      <c r="D24" s="145">
        <v>3700</v>
      </c>
      <c r="E24" s="145">
        <v>4050</v>
      </c>
      <c r="F24" s="154">
        <v>3200</v>
      </c>
      <c r="G24" s="146">
        <v>618000</v>
      </c>
      <c r="H24" s="146">
        <v>552000</v>
      </c>
      <c r="I24" s="146">
        <v>582000</v>
      </c>
      <c r="J24" s="146">
        <v>547800</v>
      </c>
      <c r="K24" s="155">
        <v>501900</v>
      </c>
    </row>
    <row r="25" spans="1:11">
      <c r="A25" s="37" t="s">
        <v>316</v>
      </c>
      <c r="B25" s="147">
        <v>1900</v>
      </c>
      <c r="C25" s="147">
        <v>1900</v>
      </c>
      <c r="D25" s="147">
        <v>1800</v>
      </c>
      <c r="E25" s="147">
        <v>2000</v>
      </c>
      <c r="F25" s="156">
        <v>1800</v>
      </c>
      <c r="G25" s="148">
        <v>322000</v>
      </c>
      <c r="H25" s="148">
        <v>299000</v>
      </c>
      <c r="I25" s="148">
        <v>279000</v>
      </c>
      <c r="J25" s="148">
        <v>281300</v>
      </c>
      <c r="K25" s="157">
        <v>291500</v>
      </c>
    </row>
    <row r="26" spans="1:11">
      <c r="A26" s="38" t="s">
        <v>317</v>
      </c>
      <c r="B26" s="145">
        <v>6200</v>
      </c>
      <c r="C26" s="145">
        <v>6400</v>
      </c>
      <c r="D26" s="145">
        <v>6600</v>
      </c>
      <c r="E26" s="145">
        <v>7600</v>
      </c>
      <c r="F26" s="154">
        <v>7600</v>
      </c>
      <c r="G26" s="146">
        <v>1134000</v>
      </c>
      <c r="H26" s="146">
        <v>1065000</v>
      </c>
      <c r="I26" s="146">
        <v>1275000</v>
      </c>
      <c r="J26" s="146">
        <v>1361500</v>
      </c>
      <c r="K26" s="155">
        <v>1483900</v>
      </c>
    </row>
    <row r="27" spans="1:11">
      <c r="A27" s="37" t="s">
        <v>318</v>
      </c>
      <c r="B27" s="147">
        <v>20100</v>
      </c>
      <c r="C27" s="147">
        <v>19600</v>
      </c>
      <c r="D27" s="147">
        <v>19400</v>
      </c>
      <c r="E27" s="147">
        <v>21800</v>
      </c>
      <c r="F27" s="156">
        <v>19800</v>
      </c>
      <c r="G27" s="148">
        <v>3668000</v>
      </c>
      <c r="H27" s="148">
        <v>3503000</v>
      </c>
      <c r="I27" s="148">
        <v>3393000</v>
      </c>
      <c r="J27" s="148">
        <v>3559500</v>
      </c>
      <c r="K27" s="157">
        <v>3757600</v>
      </c>
    </row>
    <row r="28" spans="1:11">
      <c r="A28" s="38" t="s">
        <v>319</v>
      </c>
      <c r="B28" s="145">
        <v>6100</v>
      </c>
      <c r="C28" s="145">
        <v>5600</v>
      </c>
      <c r="D28" s="145">
        <v>6100</v>
      </c>
      <c r="E28" s="145">
        <v>6050</v>
      </c>
      <c r="F28" s="154">
        <v>5700</v>
      </c>
      <c r="G28" s="146">
        <v>1093000</v>
      </c>
      <c r="H28" s="146">
        <v>966000</v>
      </c>
      <c r="I28" s="146">
        <v>1243000</v>
      </c>
      <c r="J28" s="146">
        <v>1222400</v>
      </c>
      <c r="K28" s="155">
        <v>1110900</v>
      </c>
    </row>
    <row r="29" spans="1:11" ht="29">
      <c r="A29" s="37" t="s">
        <v>320</v>
      </c>
      <c r="B29" s="147">
        <v>42300</v>
      </c>
      <c r="C29" s="147">
        <v>40400</v>
      </c>
      <c r="D29" s="147">
        <v>42400</v>
      </c>
      <c r="E29" s="147">
        <v>43650</v>
      </c>
      <c r="F29" s="156">
        <v>41200</v>
      </c>
      <c r="G29" s="148">
        <v>7370000</v>
      </c>
      <c r="H29" s="148">
        <v>6794000</v>
      </c>
      <c r="I29" s="148">
        <v>7818000</v>
      </c>
      <c r="J29" s="148">
        <v>7944900</v>
      </c>
      <c r="K29" s="157">
        <v>7734900</v>
      </c>
    </row>
    <row r="30" spans="1:11">
      <c r="A30" s="38" t="s">
        <v>321</v>
      </c>
      <c r="B30" s="145">
        <v>300</v>
      </c>
      <c r="C30" s="145">
        <v>300</v>
      </c>
      <c r="D30" s="145">
        <v>300</v>
      </c>
      <c r="E30" s="145">
        <v>350</v>
      </c>
      <c r="F30" s="154">
        <v>300</v>
      </c>
      <c r="G30" s="146">
        <v>48000</v>
      </c>
      <c r="H30" s="146">
        <v>45000</v>
      </c>
      <c r="I30" s="146">
        <v>40000</v>
      </c>
      <c r="J30" s="146">
        <v>41900</v>
      </c>
      <c r="K30" s="155">
        <v>44200</v>
      </c>
    </row>
    <row r="31" spans="1:11">
      <c r="A31" s="37" t="s">
        <v>322</v>
      </c>
      <c r="B31" s="147">
        <v>54200</v>
      </c>
      <c r="C31" s="147">
        <v>50800</v>
      </c>
      <c r="D31" s="147">
        <v>51300</v>
      </c>
      <c r="E31" s="147">
        <v>52850</v>
      </c>
      <c r="F31" s="156">
        <v>50100</v>
      </c>
      <c r="G31" s="148">
        <v>9746000</v>
      </c>
      <c r="H31" s="148">
        <v>8622000</v>
      </c>
      <c r="I31" s="148">
        <v>9618000</v>
      </c>
      <c r="J31" s="148">
        <v>9481900</v>
      </c>
      <c r="K31" s="157">
        <v>8976300</v>
      </c>
    </row>
    <row r="32" spans="1:11">
      <c r="A32" s="38" t="s">
        <v>323</v>
      </c>
      <c r="B32" s="145">
        <v>300</v>
      </c>
      <c r="C32" s="145">
        <v>300</v>
      </c>
      <c r="D32" s="145">
        <v>300</v>
      </c>
      <c r="E32" s="145">
        <v>350</v>
      </c>
      <c r="F32" s="154">
        <v>300</v>
      </c>
      <c r="G32" s="146">
        <v>55000</v>
      </c>
      <c r="H32" s="146">
        <v>45000</v>
      </c>
      <c r="I32" s="146">
        <v>33000</v>
      </c>
      <c r="J32" s="146">
        <v>34300</v>
      </c>
      <c r="K32" s="155">
        <v>43200</v>
      </c>
    </row>
    <row r="33" spans="1:11">
      <c r="A33" s="37" t="s">
        <v>324</v>
      </c>
      <c r="B33" s="147">
        <v>9200</v>
      </c>
      <c r="C33" s="147">
        <v>8600</v>
      </c>
      <c r="D33" s="147">
        <v>8800</v>
      </c>
      <c r="E33" s="147">
        <v>9200</v>
      </c>
      <c r="F33" s="156">
        <v>8900</v>
      </c>
      <c r="G33" s="148">
        <v>1603000</v>
      </c>
      <c r="H33" s="148">
        <v>1407000</v>
      </c>
      <c r="I33" s="148">
        <v>1555000</v>
      </c>
      <c r="J33" s="148">
        <v>1581300</v>
      </c>
      <c r="K33" s="157">
        <v>1601000</v>
      </c>
    </row>
    <row r="34" spans="1:11">
      <c r="A34" s="38" t="s">
        <v>325</v>
      </c>
      <c r="B34" s="145">
        <v>10700</v>
      </c>
      <c r="C34" s="145">
        <v>10200</v>
      </c>
      <c r="D34" s="145">
        <v>10000</v>
      </c>
      <c r="E34" s="145">
        <v>11800</v>
      </c>
      <c r="F34" s="154">
        <v>10000</v>
      </c>
      <c r="G34" s="146">
        <v>1721000</v>
      </c>
      <c r="H34" s="146">
        <v>1585000</v>
      </c>
      <c r="I34" s="146">
        <v>1447000</v>
      </c>
      <c r="J34" s="146">
        <v>1492700</v>
      </c>
      <c r="K34" s="155">
        <v>1537600</v>
      </c>
    </row>
    <row r="35" spans="1:11">
      <c r="A35" s="37" t="s">
        <v>326</v>
      </c>
      <c r="B35" s="147">
        <v>500</v>
      </c>
      <c r="C35" s="147">
        <v>500</v>
      </c>
      <c r="D35" s="147">
        <v>500</v>
      </c>
      <c r="E35" s="147">
        <v>550</v>
      </c>
      <c r="F35" s="156">
        <v>400</v>
      </c>
      <c r="G35" s="148">
        <v>79000</v>
      </c>
      <c r="H35" s="148">
        <v>68000</v>
      </c>
      <c r="I35" s="148">
        <v>65000</v>
      </c>
      <c r="J35" s="148">
        <v>64600</v>
      </c>
      <c r="K35" s="157">
        <v>61200</v>
      </c>
    </row>
    <row r="36" spans="1:11">
      <c r="A36" s="38" t="s">
        <v>327</v>
      </c>
      <c r="B36" s="145">
        <v>13100</v>
      </c>
      <c r="C36" s="145">
        <v>12500</v>
      </c>
      <c r="D36" s="145">
        <v>12000</v>
      </c>
      <c r="E36" s="145">
        <v>13700</v>
      </c>
      <c r="F36" s="154">
        <v>11900</v>
      </c>
      <c r="G36" s="146">
        <v>2120000</v>
      </c>
      <c r="H36" s="146">
        <v>1957000</v>
      </c>
      <c r="I36" s="146">
        <v>1890000</v>
      </c>
      <c r="J36" s="146">
        <v>1896700</v>
      </c>
      <c r="K36" s="155">
        <v>1928300</v>
      </c>
    </row>
    <row r="37" spans="1:11">
      <c r="A37" s="37" t="s">
        <v>328</v>
      </c>
      <c r="B37" s="147">
        <v>600</v>
      </c>
      <c r="C37" s="147">
        <v>600</v>
      </c>
      <c r="D37" s="147">
        <v>600</v>
      </c>
      <c r="E37" s="147">
        <v>600</v>
      </c>
      <c r="F37" s="156">
        <v>600</v>
      </c>
      <c r="G37" s="148">
        <v>108000</v>
      </c>
      <c r="H37" s="148">
        <v>100000</v>
      </c>
      <c r="I37" s="148">
        <v>101000</v>
      </c>
      <c r="J37" s="148">
        <v>100100</v>
      </c>
      <c r="K37" s="157">
        <v>100800</v>
      </c>
    </row>
    <row r="38" spans="1:11">
      <c r="A38" s="38" t="s">
        <v>329</v>
      </c>
      <c r="B38" s="145">
        <v>600</v>
      </c>
      <c r="C38" s="145">
        <v>600</v>
      </c>
      <c r="D38" s="145">
        <v>600</v>
      </c>
      <c r="E38" s="145">
        <v>700</v>
      </c>
      <c r="F38" s="154">
        <v>600</v>
      </c>
      <c r="G38" s="146">
        <v>117000</v>
      </c>
      <c r="H38" s="146">
        <v>89000</v>
      </c>
      <c r="I38" s="146">
        <v>84000</v>
      </c>
      <c r="J38" s="146">
        <v>96300</v>
      </c>
      <c r="K38" s="155">
        <v>86400</v>
      </c>
    </row>
    <row r="39" spans="1:11" ht="29">
      <c r="A39" s="37" t="s">
        <v>330</v>
      </c>
      <c r="B39" s="147">
        <v>2100</v>
      </c>
      <c r="C39" s="147">
        <v>2100</v>
      </c>
      <c r="D39" s="147">
        <v>2100</v>
      </c>
      <c r="E39" s="147">
        <v>2250</v>
      </c>
      <c r="F39" s="156">
        <v>2100</v>
      </c>
      <c r="G39" s="148">
        <v>391000</v>
      </c>
      <c r="H39" s="148">
        <v>372000</v>
      </c>
      <c r="I39" s="148">
        <v>355000</v>
      </c>
      <c r="J39" s="148">
        <v>386900</v>
      </c>
      <c r="K39" s="157">
        <v>391600</v>
      </c>
    </row>
    <row r="40" spans="1:11">
      <c r="A40" s="38" t="s">
        <v>331</v>
      </c>
      <c r="B40" s="145">
        <v>2600</v>
      </c>
      <c r="C40" s="145">
        <v>2500</v>
      </c>
      <c r="D40" s="145">
        <v>2500</v>
      </c>
      <c r="E40" s="145">
        <v>2750</v>
      </c>
      <c r="F40" s="154">
        <v>2500</v>
      </c>
      <c r="G40" s="146">
        <v>437000</v>
      </c>
      <c r="H40" s="146">
        <v>428000</v>
      </c>
      <c r="I40" s="146">
        <v>417000</v>
      </c>
      <c r="J40" s="146">
        <v>434100</v>
      </c>
      <c r="K40" s="155">
        <v>447600</v>
      </c>
    </row>
    <row r="41" spans="1:11">
      <c r="A41" s="37" t="s">
        <v>332</v>
      </c>
      <c r="B41" s="147">
        <v>23400</v>
      </c>
      <c r="C41" s="147">
        <v>22500</v>
      </c>
      <c r="D41" s="147">
        <v>23200</v>
      </c>
      <c r="E41" s="147">
        <v>25200</v>
      </c>
      <c r="F41" s="156">
        <v>22600</v>
      </c>
      <c r="G41" s="148">
        <v>4267000</v>
      </c>
      <c r="H41" s="148">
        <v>4020000</v>
      </c>
      <c r="I41" s="148">
        <v>4303000</v>
      </c>
      <c r="J41" s="148">
        <v>4393500</v>
      </c>
      <c r="K41" s="157">
        <v>4419200</v>
      </c>
    </row>
    <row r="42" spans="1:11">
      <c r="A42" s="38" t="s">
        <v>333</v>
      </c>
      <c r="B42" s="145">
        <v>7200</v>
      </c>
      <c r="C42" s="145">
        <v>7000</v>
      </c>
      <c r="D42" s="145">
        <v>6700</v>
      </c>
      <c r="E42" s="145">
        <v>7350</v>
      </c>
      <c r="F42" s="154">
        <v>6700</v>
      </c>
      <c r="G42" s="146">
        <v>1301000</v>
      </c>
      <c r="H42" s="146">
        <v>1159000</v>
      </c>
      <c r="I42" s="146">
        <v>1090000</v>
      </c>
      <c r="J42" s="146">
        <v>1147100</v>
      </c>
      <c r="K42" s="155">
        <v>1178200</v>
      </c>
    </row>
    <row r="43" spans="1:11">
      <c r="A43" s="37" t="s">
        <v>334</v>
      </c>
      <c r="B43" s="147">
        <v>1300</v>
      </c>
      <c r="C43" s="147">
        <v>1200</v>
      </c>
      <c r="D43" s="147">
        <v>1200</v>
      </c>
      <c r="E43" s="147">
        <v>1450</v>
      </c>
      <c r="F43" s="156">
        <v>1200</v>
      </c>
      <c r="G43" s="148">
        <v>214000</v>
      </c>
      <c r="H43" s="148">
        <v>191000</v>
      </c>
      <c r="I43" s="148">
        <v>197000</v>
      </c>
      <c r="J43" s="148">
        <v>209000</v>
      </c>
      <c r="K43" s="157">
        <v>199500</v>
      </c>
    </row>
    <row r="44" spans="1:11">
      <c r="A44" s="38" t="s">
        <v>335</v>
      </c>
      <c r="B44" s="145">
        <v>1600</v>
      </c>
      <c r="C44" s="145">
        <v>1600</v>
      </c>
      <c r="D44" s="145">
        <v>1600</v>
      </c>
      <c r="E44" s="145">
        <v>1800</v>
      </c>
      <c r="F44" s="154">
        <v>1500</v>
      </c>
      <c r="G44" s="146">
        <v>278000</v>
      </c>
      <c r="H44" s="146">
        <v>259000</v>
      </c>
      <c r="I44" s="146">
        <v>225000</v>
      </c>
      <c r="J44" s="146">
        <v>236500</v>
      </c>
      <c r="K44" s="155">
        <v>236200</v>
      </c>
    </row>
    <row r="45" spans="1:11">
      <c r="A45" s="37" t="s">
        <v>336</v>
      </c>
      <c r="B45" s="147">
        <v>8600</v>
      </c>
      <c r="C45" s="147">
        <v>8300</v>
      </c>
      <c r="D45" s="147">
        <v>8100</v>
      </c>
      <c r="E45" s="147">
        <v>9200</v>
      </c>
      <c r="F45" s="156">
        <v>7800</v>
      </c>
      <c r="G45" s="148">
        <v>1362000</v>
      </c>
      <c r="H45" s="148">
        <v>1264000</v>
      </c>
      <c r="I45" s="148">
        <v>1274000</v>
      </c>
      <c r="J45" s="148">
        <v>1168900</v>
      </c>
      <c r="K45" s="157">
        <v>1257400</v>
      </c>
    </row>
    <row r="46" spans="1:11">
      <c r="A46" s="38" t="s">
        <v>337</v>
      </c>
      <c r="B46" s="145">
        <v>28500</v>
      </c>
      <c r="C46" s="145">
        <v>28100</v>
      </c>
      <c r="D46" s="145">
        <v>28700</v>
      </c>
      <c r="E46" s="145">
        <v>32400</v>
      </c>
      <c r="F46" s="154">
        <v>28700</v>
      </c>
      <c r="G46" s="146">
        <v>5013000</v>
      </c>
      <c r="H46" s="146">
        <v>4677000</v>
      </c>
      <c r="I46" s="146">
        <v>4631000</v>
      </c>
      <c r="J46" s="146">
        <v>4884600</v>
      </c>
      <c r="K46" s="155">
        <v>5321100</v>
      </c>
    </row>
    <row r="47" spans="1:11">
      <c r="A47" s="37" t="s">
        <v>338</v>
      </c>
      <c r="B47" s="147">
        <v>2600</v>
      </c>
      <c r="C47" s="147">
        <v>2400</v>
      </c>
      <c r="D47" s="147">
        <v>2500</v>
      </c>
      <c r="E47" s="147">
        <v>2650</v>
      </c>
      <c r="F47" s="156">
        <v>2500</v>
      </c>
      <c r="G47" s="148">
        <v>444000</v>
      </c>
      <c r="H47" s="148">
        <v>442000</v>
      </c>
      <c r="I47" s="148">
        <v>411000</v>
      </c>
      <c r="J47" s="148">
        <v>415200</v>
      </c>
      <c r="K47" s="157">
        <v>448200</v>
      </c>
    </row>
    <row r="48" spans="1:11">
      <c r="A48" s="38" t="s">
        <v>339</v>
      </c>
      <c r="B48" s="145">
        <v>1500</v>
      </c>
      <c r="C48" s="145">
        <v>1500</v>
      </c>
      <c r="D48" s="145">
        <v>1500</v>
      </c>
      <c r="E48" s="145">
        <v>1600</v>
      </c>
      <c r="F48" s="154">
        <v>1400</v>
      </c>
      <c r="G48" s="146">
        <v>279000</v>
      </c>
      <c r="H48" s="146">
        <v>239000</v>
      </c>
      <c r="I48" s="146">
        <v>241000</v>
      </c>
      <c r="J48" s="146">
        <v>243500</v>
      </c>
      <c r="K48" s="155">
        <v>237900</v>
      </c>
    </row>
    <row r="49" spans="1:11">
      <c r="A49" s="37" t="s">
        <v>340</v>
      </c>
      <c r="B49" s="147">
        <v>14300</v>
      </c>
      <c r="C49" s="147">
        <v>13500</v>
      </c>
      <c r="D49" s="147">
        <v>14200</v>
      </c>
      <c r="E49" s="147">
        <v>14700</v>
      </c>
      <c r="F49" s="156">
        <v>14000</v>
      </c>
      <c r="G49" s="148">
        <v>2468000</v>
      </c>
      <c r="H49" s="148">
        <v>2251000</v>
      </c>
      <c r="I49" s="148">
        <v>2655000</v>
      </c>
      <c r="J49" s="148">
        <v>2671500</v>
      </c>
      <c r="K49" s="157">
        <v>2570200</v>
      </c>
    </row>
    <row r="50" spans="1:11">
      <c r="A50" s="38" t="s">
        <v>341</v>
      </c>
      <c r="B50" s="145">
        <v>700</v>
      </c>
      <c r="C50" s="145">
        <v>700</v>
      </c>
      <c r="D50" s="145">
        <v>700</v>
      </c>
      <c r="E50" s="145">
        <v>750</v>
      </c>
      <c r="F50" s="154">
        <v>700</v>
      </c>
      <c r="G50" s="146">
        <v>113000</v>
      </c>
      <c r="H50" s="146">
        <v>120000</v>
      </c>
      <c r="I50" s="146">
        <v>86000</v>
      </c>
      <c r="J50" s="146">
        <v>89200</v>
      </c>
      <c r="K50" s="155">
        <v>104700</v>
      </c>
    </row>
    <row r="51" spans="1:11">
      <c r="A51" s="37" t="s">
        <v>342</v>
      </c>
      <c r="B51" s="147">
        <v>2000</v>
      </c>
      <c r="C51" s="147">
        <v>1900</v>
      </c>
      <c r="D51" s="147">
        <v>1900</v>
      </c>
      <c r="E51" s="147">
        <v>2250</v>
      </c>
      <c r="F51" s="156">
        <v>1900</v>
      </c>
      <c r="G51" s="148">
        <v>358000</v>
      </c>
      <c r="H51" s="148">
        <v>317000</v>
      </c>
      <c r="I51" s="148">
        <v>298000</v>
      </c>
      <c r="J51" s="148">
        <v>305400</v>
      </c>
      <c r="K51" s="157">
        <v>319700</v>
      </c>
    </row>
    <row r="52" spans="1:11" ht="29">
      <c r="A52" s="38" t="s">
        <v>343</v>
      </c>
      <c r="B52" s="145">
        <v>4500</v>
      </c>
      <c r="C52" s="145">
        <v>4500</v>
      </c>
      <c r="D52" s="145">
        <v>4400</v>
      </c>
      <c r="E52" s="145">
        <v>4750</v>
      </c>
      <c r="F52" s="154">
        <v>4400</v>
      </c>
      <c r="G52" s="146">
        <v>817000</v>
      </c>
      <c r="H52" s="146">
        <v>823000</v>
      </c>
      <c r="I52" s="146">
        <v>835000</v>
      </c>
      <c r="J52" s="146">
        <v>829300</v>
      </c>
      <c r="K52" s="155">
        <v>893500</v>
      </c>
    </row>
    <row r="53" spans="1:11">
      <c r="A53" s="37" t="s">
        <v>344</v>
      </c>
      <c r="B53" s="147">
        <v>1600</v>
      </c>
      <c r="C53" s="147">
        <v>1500</v>
      </c>
      <c r="D53" s="147">
        <v>1500</v>
      </c>
      <c r="E53" s="147">
        <v>1600</v>
      </c>
      <c r="F53" s="156">
        <v>1500</v>
      </c>
      <c r="G53" s="148">
        <v>257000</v>
      </c>
      <c r="H53" s="148">
        <v>253000</v>
      </c>
      <c r="I53" s="148">
        <v>233000</v>
      </c>
      <c r="J53" s="148">
        <v>237800</v>
      </c>
      <c r="K53" s="157">
        <v>248200</v>
      </c>
    </row>
    <row r="54" spans="1:11">
      <c r="A54" s="38" t="s">
        <v>345</v>
      </c>
      <c r="B54" s="145">
        <v>2900</v>
      </c>
      <c r="C54" s="145">
        <v>2700</v>
      </c>
      <c r="D54" s="145">
        <v>2600</v>
      </c>
      <c r="E54" s="145">
        <v>2750</v>
      </c>
      <c r="F54" s="154">
        <v>2500</v>
      </c>
      <c r="G54" s="146">
        <v>494000</v>
      </c>
      <c r="H54" s="146">
        <v>462000</v>
      </c>
      <c r="I54" s="146">
        <v>436000</v>
      </c>
      <c r="J54" s="146">
        <v>461100</v>
      </c>
      <c r="K54" s="155">
        <v>463400</v>
      </c>
    </row>
    <row r="55" spans="1:11">
      <c r="A55" s="37" t="s">
        <v>346</v>
      </c>
      <c r="B55" s="147">
        <v>1800</v>
      </c>
      <c r="C55" s="147">
        <v>1800</v>
      </c>
      <c r="D55" s="147">
        <v>1700</v>
      </c>
      <c r="E55" s="147">
        <v>1900</v>
      </c>
      <c r="F55" s="156">
        <v>1600</v>
      </c>
      <c r="G55" s="148">
        <v>300000</v>
      </c>
      <c r="H55" s="148">
        <v>291000</v>
      </c>
      <c r="I55" s="148">
        <v>249000</v>
      </c>
      <c r="J55" s="148">
        <v>250500</v>
      </c>
      <c r="K55" s="157">
        <v>267600</v>
      </c>
    </row>
    <row r="56" spans="1:11">
      <c r="A56" s="38" t="s">
        <v>347</v>
      </c>
      <c r="B56" s="145">
        <v>1000</v>
      </c>
      <c r="C56" s="145">
        <v>1000</v>
      </c>
      <c r="D56" s="145">
        <v>1000</v>
      </c>
      <c r="E56" s="145">
        <v>1100</v>
      </c>
      <c r="F56" s="154">
        <v>900</v>
      </c>
      <c r="G56" s="146">
        <v>161000</v>
      </c>
      <c r="H56" s="146">
        <v>151000</v>
      </c>
      <c r="I56" s="146">
        <v>137000</v>
      </c>
      <c r="J56" s="146">
        <v>135600</v>
      </c>
      <c r="K56" s="155">
        <v>145100</v>
      </c>
    </row>
    <row r="57" spans="1:11">
      <c r="A57" s="37" t="s">
        <v>348</v>
      </c>
      <c r="B57" s="147">
        <v>6200</v>
      </c>
      <c r="C57" s="147">
        <v>6200</v>
      </c>
      <c r="D57" s="147">
        <v>6200</v>
      </c>
      <c r="E57" s="147">
        <v>7200</v>
      </c>
      <c r="F57" s="156">
        <v>5900</v>
      </c>
      <c r="G57" s="148">
        <v>1016000</v>
      </c>
      <c r="H57" s="148">
        <v>963000</v>
      </c>
      <c r="I57" s="148">
        <v>975000</v>
      </c>
      <c r="J57" s="148">
        <v>1049300</v>
      </c>
      <c r="K57" s="157">
        <v>984900</v>
      </c>
    </row>
    <row r="58" spans="1:11">
      <c r="A58" s="38" t="s">
        <v>349</v>
      </c>
      <c r="B58" s="145">
        <v>400</v>
      </c>
      <c r="C58" s="145">
        <v>400</v>
      </c>
      <c r="D58" s="145">
        <v>400</v>
      </c>
      <c r="E58" s="145">
        <v>500</v>
      </c>
      <c r="F58" s="154">
        <v>400</v>
      </c>
      <c r="G58" s="146">
        <v>71000</v>
      </c>
      <c r="H58" s="146">
        <v>67000</v>
      </c>
      <c r="I58" s="146">
        <v>64000</v>
      </c>
      <c r="J58" s="146">
        <v>63700</v>
      </c>
      <c r="K58" s="155">
        <v>64200</v>
      </c>
    </row>
    <row r="59" spans="1:11">
      <c r="A59" s="37" t="s">
        <v>350</v>
      </c>
      <c r="B59" s="147">
        <v>3400</v>
      </c>
      <c r="C59" s="147">
        <v>3300</v>
      </c>
      <c r="D59" s="147">
        <v>3200</v>
      </c>
      <c r="E59" s="147">
        <v>3550</v>
      </c>
      <c r="F59" s="156">
        <v>3200</v>
      </c>
      <c r="G59" s="148">
        <v>566000</v>
      </c>
      <c r="H59" s="148">
        <v>557000</v>
      </c>
      <c r="I59" s="148">
        <v>524000</v>
      </c>
      <c r="J59" s="148">
        <v>528300</v>
      </c>
      <c r="K59" s="157">
        <v>563600</v>
      </c>
    </row>
    <row r="60" spans="1:11">
      <c r="A60" s="38" t="s">
        <v>351</v>
      </c>
      <c r="B60" s="145">
        <v>9800</v>
      </c>
      <c r="C60" s="145">
        <v>9100</v>
      </c>
      <c r="D60" s="145">
        <v>9700</v>
      </c>
      <c r="E60" s="145">
        <v>9900</v>
      </c>
      <c r="F60" s="154">
        <v>9300</v>
      </c>
      <c r="G60" s="146">
        <v>1603000</v>
      </c>
      <c r="H60" s="146">
        <v>1462000</v>
      </c>
      <c r="I60" s="146">
        <v>1822000</v>
      </c>
      <c r="J60" s="146">
        <v>1807600</v>
      </c>
      <c r="K60" s="155">
        <v>1676300</v>
      </c>
    </row>
    <row r="61" spans="1:11">
      <c r="A61" s="37" t="s">
        <v>352</v>
      </c>
      <c r="B61" s="147">
        <v>800</v>
      </c>
      <c r="C61" s="147">
        <v>800</v>
      </c>
      <c r="D61" s="147">
        <v>800</v>
      </c>
      <c r="E61" s="147">
        <v>800</v>
      </c>
      <c r="F61" s="156">
        <v>700</v>
      </c>
      <c r="G61" s="148">
        <v>131000</v>
      </c>
      <c r="H61" s="148">
        <v>117000</v>
      </c>
      <c r="I61" s="148">
        <v>153000</v>
      </c>
      <c r="J61" s="148">
        <v>141300</v>
      </c>
      <c r="K61" s="157">
        <v>137000</v>
      </c>
    </row>
    <row r="62" spans="1:11">
      <c r="A62" s="38" t="s">
        <v>353</v>
      </c>
      <c r="B62" s="145">
        <v>13300</v>
      </c>
      <c r="C62" s="145">
        <v>12500</v>
      </c>
      <c r="D62" s="145">
        <v>13000</v>
      </c>
      <c r="E62" s="145">
        <v>13350</v>
      </c>
      <c r="F62" s="154">
        <v>12500</v>
      </c>
      <c r="G62" s="146">
        <v>2411000</v>
      </c>
      <c r="H62" s="146">
        <v>2170000</v>
      </c>
      <c r="I62" s="146">
        <v>2476000</v>
      </c>
      <c r="J62" s="146">
        <v>2449300</v>
      </c>
      <c r="K62" s="155">
        <v>2338500</v>
      </c>
    </row>
    <row r="63" spans="1:11">
      <c r="A63" s="37" t="s">
        <v>354</v>
      </c>
      <c r="B63" s="147">
        <v>3100</v>
      </c>
      <c r="C63" s="147">
        <v>2900</v>
      </c>
      <c r="D63" s="147">
        <v>2900</v>
      </c>
      <c r="E63" s="147">
        <v>3300</v>
      </c>
      <c r="F63" s="156">
        <v>3100</v>
      </c>
      <c r="G63" s="148">
        <v>499000</v>
      </c>
      <c r="H63" s="148">
        <v>459000</v>
      </c>
      <c r="I63" s="148">
        <v>426000</v>
      </c>
      <c r="J63" s="148">
        <v>415300</v>
      </c>
      <c r="K63" s="157">
        <v>503000</v>
      </c>
    </row>
    <row r="64" spans="1:11">
      <c r="A64" s="38" t="s">
        <v>355</v>
      </c>
      <c r="B64" s="145">
        <v>900</v>
      </c>
      <c r="C64" s="145">
        <v>900</v>
      </c>
      <c r="D64" s="145">
        <v>900</v>
      </c>
      <c r="E64" s="145">
        <v>900</v>
      </c>
      <c r="F64" s="154">
        <v>900</v>
      </c>
      <c r="G64" s="146">
        <v>172000</v>
      </c>
      <c r="H64" s="146">
        <v>157000</v>
      </c>
      <c r="I64" s="146">
        <v>148000</v>
      </c>
      <c r="J64" s="146">
        <v>151300</v>
      </c>
      <c r="K64" s="155">
        <v>157700</v>
      </c>
    </row>
    <row r="65" spans="1:11">
      <c r="A65" s="37" t="s">
        <v>356</v>
      </c>
      <c r="B65" s="147">
        <v>6300</v>
      </c>
      <c r="C65" s="147">
        <v>6200</v>
      </c>
      <c r="D65" s="147">
        <v>6000</v>
      </c>
      <c r="E65" s="147">
        <v>7000</v>
      </c>
      <c r="F65" s="156">
        <v>6000</v>
      </c>
      <c r="G65" s="148">
        <v>984000</v>
      </c>
      <c r="H65" s="148">
        <v>932000</v>
      </c>
      <c r="I65" s="148">
        <v>873000</v>
      </c>
      <c r="J65" s="148">
        <v>862800</v>
      </c>
      <c r="K65" s="157">
        <v>917500</v>
      </c>
    </row>
    <row r="66" spans="1:11">
      <c r="A66" s="38" t="s">
        <v>357</v>
      </c>
      <c r="B66" s="145">
        <v>2700</v>
      </c>
      <c r="C66" s="145">
        <v>2600</v>
      </c>
      <c r="D66" s="145">
        <v>2600</v>
      </c>
      <c r="E66" s="145">
        <v>3050</v>
      </c>
      <c r="F66" s="154">
        <v>2500</v>
      </c>
      <c r="G66" s="146">
        <v>421000</v>
      </c>
      <c r="H66" s="146">
        <v>394000</v>
      </c>
      <c r="I66" s="146">
        <v>420000</v>
      </c>
      <c r="J66" s="146">
        <v>425300</v>
      </c>
      <c r="K66" s="155">
        <v>427000</v>
      </c>
    </row>
    <row r="67" spans="1:11">
      <c r="A67" s="37" t="s">
        <v>358</v>
      </c>
      <c r="B67" s="147">
        <v>5500</v>
      </c>
      <c r="C67" s="147">
        <v>5300</v>
      </c>
      <c r="D67" s="147">
        <v>5600</v>
      </c>
      <c r="E67" s="147">
        <v>5500</v>
      </c>
      <c r="F67" s="156">
        <v>5200</v>
      </c>
      <c r="G67" s="148">
        <v>935000</v>
      </c>
      <c r="H67" s="148">
        <v>863000</v>
      </c>
      <c r="I67" s="148">
        <v>1210000</v>
      </c>
      <c r="J67" s="148">
        <v>1143600</v>
      </c>
      <c r="K67" s="157">
        <v>1049000</v>
      </c>
    </row>
    <row r="68" spans="1:11">
      <c r="A68" s="38" t="s">
        <v>359</v>
      </c>
      <c r="B68" s="145">
        <v>1700</v>
      </c>
      <c r="C68" s="145">
        <v>1600</v>
      </c>
      <c r="D68" s="145">
        <v>1600</v>
      </c>
      <c r="E68" s="145">
        <v>1950</v>
      </c>
      <c r="F68" s="154">
        <v>1600</v>
      </c>
      <c r="G68" s="146">
        <v>274000</v>
      </c>
      <c r="H68" s="146">
        <v>238000</v>
      </c>
      <c r="I68" s="146">
        <v>242000</v>
      </c>
      <c r="J68" s="146">
        <v>247500</v>
      </c>
      <c r="K68" s="155">
        <v>244000</v>
      </c>
    </row>
    <row r="69" spans="1:11">
      <c r="A69" s="37" t="s">
        <v>360</v>
      </c>
      <c r="B69" s="147">
        <v>900</v>
      </c>
      <c r="C69" s="147">
        <v>900</v>
      </c>
      <c r="D69" s="147">
        <v>900</v>
      </c>
      <c r="E69" s="147">
        <v>1050</v>
      </c>
      <c r="F69" s="156">
        <v>900</v>
      </c>
      <c r="G69" s="148">
        <v>157000</v>
      </c>
      <c r="H69" s="148">
        <v>144000</v>
      </c>
      <c r="I69" s="148">
        <v>126000</v>
      </c>
      <c r="J69" s="148">
        <v>130100</v>
      </c>
      <c r="K69" s="157">
        <v>142500</v>
      </c>
    </row>
    <row r="70" spans="1:11">
      <c r="A70" s="38" t="s">
        <v>361</v>
      </c>
      <c r="B70" s="145">
        <v>32100</v>
      </c>
      <c r="C70" s="145">
        <v>29500</v>
      </c>
      <c r="D70" s="145">
        <v>30000</v>
      </c>
      <c r="E70" s="145">
        <v>31200</v>
      </c>
      <c r="F70" s="154">
        <v>29900</v>
      </c>
      <c r="G70" s="146">
        <v>5547000</v>
      </c>
      <c r="H70" s="146">
        <v>4788000</v>
      </c>
      <c r="I70" s="146">
        <v>5536000</v>
      </c>
      <c r="J70" s="146">
        <v>5479300</v>
      </c>
      <c r="K70" s="155">
        <v>5206300</v>
      </c>
    </row>
    <row r="71" spans="1:11">
      <c r="A71" s="37" t="s">
        <v>362</v>
      </c>
      <c r="B71" s="147">
        <v>1700</v>
      </c>
      <c r="C71" s="147">
        <v>1600</v>
      </c>
      <c r="D71" s="147">
        <v>1800</v>
      </c>
      <c r="E71" s="147">
        <v>1700</v>
      </c>
      <c r="F71" s="156">
        <v>1700</v>
      </c>
      <c r="G71" s="148">
        <v>273000</v>
      </c>
      <c r="H71" s="148">
        <v>266000</v>
      </c>
      <c r="I71" s="148">
        <v>334000</v>
      </c>
      <c r="J71" s="148">
        <v>315300</v>
      </c>
      <c r="K71" s="157">
        <v>307600</v>
      </c>
    </row>
    <row r="72" spans="1:11">
      <c r="A72" s="38" t="s">
        <v>363</v>
      </c>
      <c r="B72" s="145">
        <v>1600</v>
      </c>
      <c r="C72" s="145">
        <v>1600</v>
      </c>
      <c r="D72" s="145">
        <v>1500</v>
      </c>
      <c r="E72" s="145">
        <v>1600</v>
      </c>
      <c r="F72" s="154">
        <v>1500</v>
      </c>
      <c r="G72" s="146">
        <v>271000</v>
      </c>
      <c r="H72" s="146">
        <v>263000</v>
      </c>
      <c r="I72" s="146">
        <v>243000</v>
      </c>
      <c r="J72" s="146">
        <v>242800</v>
      </c>
      <c r="K72" s="155">
        <v>262700</v>
      </c>
    </row>
    <row r="73" spans="1:11">
      <c r="A73" s="37" t="s">
        <v>364</v>
      </c>
      <c r="B73" s="147">
        <v>7300</v>
      </c>
      <c r="C73" s="147">
        <v>7000</v>
      </c>
      <c r="D73" s="147">
        <v>6700</v>
      </c>
      <c r="E73" s="147">
        <v>7950</v>
      </c>
      <c r="F73" s="156">
        <v>6200</v>
      </c>
      <c r="G73" s="148">
        <v>1137000</v>
      </c>
      <c r="H73" s="148">
        <v>1023000</v>
      </c>
      <c r="I73" s="148">
        <v>1023000</v>
      </c>
      <c r="J73" s="148">
        <v>1054100</v>
      </c>
      <c r="K73" s="157">
        <v>946500</v>
      </c>
    </row>
    <row r="74" spans="1:11">
      <c r="A74" s="38" t="s">
        <v>365</v>
      </c>
      <c r="B74" s="145">
        <v>4100</v>
      </c>
      <c r="C74" s="145">
        <v>3900</v>
      </c>
      <c r="D74" s="145">
        <v>3800</v>
      </c>
      <c r="E74" s="145">
        <v>4100</v>
      </c>
      <c r="F74" s="154">
        <v>3700</v>
      </c>
      <c r="G74" s="146">
        <v>768000</v>
      </c>
      <c r="H74" s="146">
        <v>700000</v>
      </c>
      <c r="I74" s="146">
        <v>704000</v>
      </c>
      <c r="J74" s="146">
        <v>707400</v>
      </c>
      <c r="K74" s="155">
        <v>742600</v>
      </c>
    </row>
    <row r="75" spans="1:11">
      <c r="A75" s="37" t="s">
        <v>366</v>
      </c>
      <c r="B75" s="147">
        <v>23100</v>
      </c>
      <c r="C75" s="147">
        <v>22700</v>
      </c>
      <c r="D75" s="147">
        <v>23500</v>
      </c>
      <c r="E75" s="147">
        <v>26100</v>
      </c>
      <c r="F75" s="156">
        <v>23800</v>
      </c>
      <c r="G75" s="148">
        <v>4018000</v>
      </c>
      <c r="H75" s="148">
        <v>3828000</v>
      </c>
      <c r="I75" s="148">
        <v>4033000</v>
      </c>
      <c r="J75" s="148">
        <v>4313100</v>
      </c>
      <c r="K75" s="157">
        <v>4498500</v>
      </c>
    </row>
    <row r="76" spans="1:11">
      <c r="A76" s="38" t="s">
        <v>367</v>
      </c>
      <c r="B76" s="145">
        <v>1400</v>
      </c>
      <c r="C76" s="145">
        <v>1400</v>
      </c>
      <c r="D76" s="145">
        <v>1400</v>
      </c>
      <c r="E76" s="145">
        <v>1500</v>
      </c>
      <c r="F76" s="154">
        <v>1300</v>
      </c>
      <c r="G76" s="146">
        <v>196000</v>
      </c>
      <c r="H76" s="146">
        <v>198000</v>
      </c>
      <c r="I76" s="146">
        <v>200000</v>
      </c>
      <c r="J76" s="146">
        <v>189800</v>
      </c>
      <c r="K76" s="155">
        <v>196500</v>
      </c>
    </row>
    <row r="77" spans="1:11">
      <c r="A77" s="37" t="s">
        <v>368</v>
      </c>
      <c r="B77" s="147">
        <v>500</v>
      </c>
      <c r="C77" s="147">
        <v>500</v>
      </c>
      <c r="D77" s="147">
        <v>500</v>
      </c>
      <c r="E77" s="147">
        <v>550</v>
      </c>
      <c r="F77" s="156">
        <v>500</v>
      </c>
      <c r="G77" s="148">
        <v>73000</v>
      </c>
      <c r="H77" s="148">
        <v>67000</v>
      </c>
      <c r="I77" s="148">
        <v>73000</v>
      </c>
      <c r="J77" s="148">
        <v>71100</v>
      </c>
      <c r="K77" s="157">
        <v>74500</v>
      </c>
    </row>
    <row r="78" spans="1:11">
      <c r="A78" s="38" t="s">
        <v>369</v>
      </c>
      <c r="B78" s="145">
        <v>11000</v>
      </c>
      <c r="C78" s="145">
        <v>10400</v>
      </c>
      <c r="D78" s="145">
        <v>10400</v>
      </c>
      <c r="E78" s="145">
        <v>11150</v>
      </c>
      <c r="F78" s="154">
        <v>11000</v>
      </c>
      <c r="G78" s="146">
        <v>1984000</v>
      </c>
      <c r="H78" s="146">
        <v>1780000</v>
      </c>
      <c r="I78" s="146">
        <v>2033000</v>
      </c>
      <c r="J78" s="146">
        <v>2062600</v>
      </c>
      <c r="K78" s="155">
        <v>2053900</v>
      </c>
    </row>
    <row r="79" spans="1:11">
      <c r="A79" s="37" t="s">
        <v>370</v>
      </c>
      <c r="B79" s="147">
        <v>22100</v>
      </c>
      <c r="C79" s="147">
        <v>21100</v>
      </c>
      <c r="D79" s="147">
        <v>20400</v>
      </c>
      <c r="E79" s="147">
        <v>23550</v>
      </c>
      <c r="F79" s="156">
        <v>20400</v>
      </c>
      <c r="G79" s="148">
        <v>3514000</v>
      </c>
      <c r="H79" s="148">
        <v>3340000</v>
      </c>
      <c r="I79" s="148">
        <v>3251000</v>
      </c>
      <c r="J79" s="148">
        <v>3178900</v>
      </c>
      <c r="K79" s="157">
        <v>3255600</v>
      </c>
    </row>
    <row r="80" spans="1:11">
      <c r="A80" s="38" t="s">
        <v>371</v>
      </c>
      <c r="B80" s="145">
        <v>3700</v>
      </c>
      <c r="C80" s="145">
        <v>3500</v>
      </c>
      <c r="D80" s="145">
        <v>3400</v>
      </c>
      <c r="E80" s="145">
        <v>3900</v>
      </c>
      <c r="F80" s="154">
        <v>3300</v>
      </c>
      <c r="G80" s="146">
        <v>563000</v>
      </c>
      <c r="H80" s="146">
        <v>530000</v>
      </c>
      <c r="I80" s="146">
        <v>503000</v>
      </c>
      <c r="J80" s="146">
        <v>516600</v>
      </c>
      <c r="K80" s="155">
        <v>530900</v>
      </c>
    </row>
    <row r="81" spans="1:11">
      <c r="A81" s="37" t="s">
        <v>372</v>
      </c>
      <c r="B81" s="147">
        <v>1700</v>
      </c>
      <c r="C81" s="147">
        <v>1600</v>
      </c>
      <c r="D81" s="147">
        <v>1600</v>
      </c>
      <c r="E81" s="147">
        <v>1800</v>
      </c>
      <c r="F81" s="156">
        <v>1500</v>
      </c>
      <c r="G81" s="148">
        <v>275000</v>
      </c>
      <c r="H81" s="148">
        <v>230000</v>
      </c>
      <c r="I81" s="148">
        <v>215000</v>
      </c>
      <c r="J81" s="148">
        <v>237100</v>
      </c>
      <c r="K81" s="157">
        <v>235400</v>
      </c>
    </row>
    <row r="82" spans="1:11">
      <c r="A82" s="38" t="s">
        <v>373</v>
      </c>
      <c r="B82" s="145">
        <v>1200</v>
      </c>
      <c r="C82" s="145">
        <v>1200</v>
      </c>
      <c r="D82" s="145">
        <v>1300</v>
      </c>
      <c r="E82" s="145">
        <v>1200</v>
      </c>
      <c r="F82" s="154">
        <v>1100</v>
      </c>
      <c r="G82" s="146">
        <v>221000</v>
      </c>
      <c r="H82" s="146">
        <v>195000</v>
      </c>
      <c r="I82" s="146">
        <v>266000</v>
      </c>
      <c r="J82" s="146">
        <v>251100</v>
      </c>
      <c r="K82" s="155">
        <v>227600</v>
      </c>
    </row>
    <row r="83" spans="1:11">
      <c r="A83" s="37" t="s">
        <v>374</v>
      </c>
      <c r="B83" s="147">
        <v>2000</v>
      </c>
      <c r="C83" s="147">
        <v>2000</v>
      </c>
      <c r="D83" s="147">
        <v>2000</v>
      </c>
      <c r="E83" s="147">
        <v>2250</v>
      </c>
      <c r="F83" s="156">
        <v>2000</v>
      </c>
      <c r="G83" s="148">
        <v>349000</v>
      </c>
      <c r="H83" s="148">
        <v>339000</v>
      </c>
      <c r="I83" s="148">
        <v>346000</v>
      </c>
      <c r="J83" s="148">
        <v>342800</v>
      </c>
      <c r="K83" s="157">
        <v>346300</v>
      </c>
    </row>
    <row r="84" spans="1:11">
      <c r="A84" s="38" t="s">
        <v>375</v>
      </c>
      <c r="B84" s="145">
        <v>500</v>
      </c>
      <c r="C84" s="145">
        <v>500</v>
      </c>
      <c r="D84" s="145">
        <v>500</v>
      </c>
      <c r="E84" s="145">
        <v>550</v>
      </c>
      <c r="F84" s="154">
        <v>500</v>
      </c>
      <c r="G84" s="146">
        <v>77000</v>
      </c>
      <c r="H84" s="146">
        <v>69000</v>
      </c>
      <c r="I84" s="146">
        <v>69000</v>
      </c>
      <c r="J84" s="146">
        <v>72000</v>
      </c>
      <c r="K84" s="155">
        <v>71300</v>
      </c>
    </row>
    <row r="85" spans="1:11">
      <c r="A85" s="37" t="s">
        <v>376</v>
      </c>
      <c r="B85" s="147">
        <v>2200</v>
      </c>
      <c r="C85" s="147">
        <v>2000</v>
      </c>
      <c r="D85" s="147">
        <v>2100</v>
      </c>
      <c r="E85" s="147">
        <v>2150</v>
      </c>
      <c r="F85" s="156">
        <v>2100</v>
      </c>
      <c r="G85" s="148">
        <v>376000</v>
      </c>
      <c r="H85" s="148">
        <v>295000</v>
      </c>
      <c r="I85" s="148">
        <v>331000</v>
      </c>
      <c r="J85" s="148">
        <v>346600</v>
      </c>
      <c r="K85" s="157">
        <v>331100</v>
      </c>
    </row>
    <row r="86" spans="1:11">
      <c r="A86" s="38" t="s">
        <v>377</v>
      </c>
      <c r="B86" s="145">
        <v>4700</v>
      </c>
      <c r="C86" s="145">
        <v>4500</v>
      </c>
      <c r="D86" s="145">
        <v>4200</v>
      </c>
      <c r="E86" s="145">
        <v>4950</v>
      </c>
      <c r="F86" s="154">
        <v>4300</v>
      </c>
      <c r="G86" s="146">
        <v>772000</v>
      </c>
      <c r="H86" s="146">
        <v>709000</v>
      </c>
      <c r="I86" s="146">
        <v>665000</v>
      </c>
      <c r="J86" s="146">
        <v>654200</v>
      </c>
      <c r="K86" s="155">
        <v>694500</v>
      </c>
    </row>
    <row r="87" spans="1:11">
      <c r="A87" s="37" t="s">
        <v>378</v>
      </c>
      <c r="B87" s="147">
        <v>1800</v>
      </c>
      <c r="C87" s="147">
        <v>1800</v>
      </c>
      <c r="D87" s="147">
        <v>1700</v>
      </c>
      <c r="E87" s="147">
        <v>1950</v>
      </c>
      <c r="F87" s="156">
        <v>1600</v>
      </c>
      <c r="G87" s="148">
        <v>284000</v>
      </c>
      <c r="H87" s="148">
        <v>270000</v>
      </c>
      <c r="I87" s="148">
        <v>233000</v>
      </c>
      <c r="J87" s="148">
        <v>240300</v>
      </c>
      <c r="K87" s="157">
        <v>248500</v>
      </c>
    </row>
    <row r="88" spans="1:11">
      <c r="A88" s="38" t="s">
        <v>379</v>
      </c>
      <c r="B88" s="145">
        <v>1000</v>
      </c>
      <c r="C88" s="145">
        <v>1000</v>
      </c>
      <c r="D88" s="145">
        <v>1000</v>
      </c>
      <c r="E88" s="145">
        <v>1100</v>
      </c>
      <c r="F88" s="154">
        <v>1000</v>
      </c>
      <c r="G88" s="146">
        <v>186000</v>
      </c>
      <c r="H88" s="146">
        <v>171000</v>
      </c>
      <c r="I88" s="146">
        <v>163000</v>
      </c>
      <c r="J88" s="146">
        <v>166300</v>
      </c>
      <c r="K88" s="155">
        <v>168200</v>
      </c>
    </row>
    <row r="89" spans="1:11">
      <c r="A89" s="37" t="s">
        <v>380</v>
      </c>
      <c r="B89" s="147">
        <v>1000</v>
      </c>
      <c r="C89" s="147">
        <v>1000</v>
      </c>
      <c r="D89" s="147">
        <v>1000</v>
      </c>
      <c r="E89" s="147">
        <v>1100</v>
      </c>
      <c r="F89" s="156">
        <v>1000</v>
      </c>
      <c r="G89" s="148">
        <v>188000</v>
      </c>
      <c r="H89" s="148">
        <v>165000</v>
      </c>
      <c r="I89" s="148">
        <v>159000</v>
      </c>
      <c r="J89" s="148">
        <v>157400</v>
      </c>
      <c r="K89" s="157">
        <v>159600</v>
      </c>
    </row>
    <row r="90" spans="1:11">
      <c r="A90" s="38" t="s">
        <v>381</v>
      </c>
      <c r="B90" s="145">
        <v>21200</v>
      </c>
      <c r="C90" s="145">
        <v>19800</v>
      </c>
      <c r="D90" s="145">
        <v>20000</v>
      </c>
      <c r="E90" s="145">
        <v>20400</v>
      </c>
      <c r="F90" s="154">
        <v>19000</v>
      </c>
      <c r="G90" s="146">
        <v>3853000</v>
      </c>
      <c r="H90" s="146">
        <v>3403000</v>
      </c>
      <c r="I90" s="146">
        <v>3740000</v>
      </c>
      <c r="J90" s="146">
        <v>3712900</v>
      </c>
      <c r="K90" s="155">
        <v>3460300</v>
      </c>
    </row>
    <row r="91" spans="1:11">
      <c r="A91" s="37" t="s">
        <v>382</v>
      </c>
      <c r="B91" s="147">
        <v>3100</v>
      </c>
      <c r="C91" s="147">
        <v>3000</v>
      </c>
      <c r="D91" s="147">
        <v>3400</v>
      </c>
      <c r="E91" s="147">
        <v>3250</v>
      </c>
      <c r="F91" s="156">
        <v>3000</v>
      </c>
      <c r="G91" s="148">
        <v>534000</v>
      </c>
      <c r="H91" s="148">
        <v>486000</v>
      </c>
      <c r="I91" s="148">
        <v>667000</v>
      </c>
      <c r="J91" s="148">
        <v>637900</v>
      </c>
      <c r="K91" s="157">
        <v>574700</v>
      </c>
    </row>
    <row r="92" spans="1:11">
      <c r="A92" s="38" t="s">
        <v>383</v>
      </c>
      <c r="B92" s="145">
        <v>17300</v>
      </c>
      <c r="C92" s="145">
        <v>16300</v>
      </c>
      <c r="D92" s="145">
        <v>17000</v>
      </c>
      <c r="E92" s="145">
        <v>16850</v>
      </c>
      <c r="F92" s="154">
        <v>15900</v>
      </c>
      <c r="G92" s="146">
        <v>3002000</v>
      </c>
      <c r="H92" s="146">
        <v>2702000</v>
      </c>
      <c r="I92" s="146">
        <v>3439000</v>
      </c>
      <c r="J92" s="146">
        <v>3284800</v>
      </c>
      <c r="K92" s="155">
        <v>3005000</v>
      </c>
    </row>
    <row r="93" spans="1:11">
      <c r="A93" s="37" t="s">
        <v>384</v>
      </c>
      <c r="B93" s="147">
        <v>800</v>
      </c>
      <c r="C93" s="147">
        <v>700</v>
      </c>
      <c r="D93" s="147">
        <v>700</v>
      </c>
      <c r="E93" s="147">
        <v>800</v>
      </c>
      <c r="F93" s="156">
        <v>700</v>
      </c>
      <c r="G93" s="148">
        <v>140000</v>
      </c>
      <c r="H93" s="148">
        <v>126000</v>
      </c>
      <c r="I93" s="148">
        <v>124000</v>
      </c>
      <c r="J93" s="148">
        <v>124900</v>
      </c>
      <c r="K93" s="157">
        <v>134400</v>
      </c>
    </row>
    <row r="94" spans="1:11">
      <c r="A94" s="38" t="s">
        <v>385</v>
      </c>
      <c r="B94" s="145">
        <v>5700</v>
      </c>
      <c r="C94" s="145">
        <v>5400</v>
      </c>
      <c r="D94" s="145">
        <v>5300</v>
      </c>
      <c r="E94" s="145">
        <v>5500</v>
      </c>
      <c r="F94" s="154">
        <v>5200</v>
      </c>
      <c r="G94" s="146">
        <v>1031000</v>
      </c>
      <c r="H94" s="146">
        <v>959000</v>
      </c>
      <c r="I94" s="146">
        <v>963000</v>
      </c>
      <c r="J94" s="146">
        <v>982600</v>
      </c>
      <c r="K94" s="155">
        <v>999000</v>
      </c>
    </row>
    <row r="95" spans="1:11">
      <c r="A95" s="37" t="s">
        <v>386</v>
      </c>
      <c r="B95" s="147">
        <v>2400</v>
      </c>
      <c r="C95" s="147">
        <v>2300</v>
      </c>
      <c r="D95" s="147">
        <v>2200</v>
      </c>
      <c r="E95" s="147">
        <v>2350</v>
      </c>
      <c r="F95" s="156">
        <v>2100</v>
      </c>
      <c r="G95" s="148">
        <v>448000</v>
      </c>
      <c r="H95" s="148">
        <v>404000</v>
      </c>
      <c r="I95" s="148">
        <v>326000</v>
      </c>
      <c r="J95" s="148">
        <v>341300</v>
      </c>
      <c r="K95" s="157">
        <v>364300</v>
      </c>
    </row>
    <row r="96" spans="1:11">
      <c r="A96" s="38" t="s">
        <v>387</v>
      </c>
      <c r="B96" s="145">
        <v>19000</v>
      </c>
      <c r="C96" s="145">
        <v>18100</v>
      </c>
      <c r="D96" s="145">
        <v>19100</v>
      </c>
      <c r="E96" s="145">
        <v>20500</v>
      </c>
      <c r="F96" s="154">
        <v>18200</v>
      </c>
      <c r="G96" s="146">
        <v>3259000</v>
      </c>
      <c r="H96" s="146">
        <v>3029000</v>
      </c>
      <c r="I96" s="146">
        <v>3505000</v>
      </c>
      <c r="J96" s="146">
        <v>3422200</v>
      </c>
      <c r="K96" s="155">
        <v>3370500</v>
      </c>
    </row>
    <row r="97" spans="1:11">
      <c r="A97" s="37" t="s">
        <v>388</v>
      </c>
      <c r="B97" s="147">
        <v>22000</v>
      </c>
      <c r="C97" s="147">
        <v>21400</v>
      </c>
      <c r="D97" s="147">
        <v>21300</v>
      </c>
      <c r="E97" s="147">
        <v>24150</v>
      </c>
      <c r="F97" s="156">
        <v>21200</v>
      </c>
      <c r="G97" s="148">
        <v>3870000</v>
      </c>
      <c r="H97" s="148">
        <v>3648000</v>
      </c>
      <c r="I97" s="148">
        <v>3553000</v>
      </c>
      <c r="J97" s="148">
        <v>3734000</v>
      </c>
      <c r="K97" s="157">
        <v>3753400</v>
      </c>
    </row>
    <row r="98" spans="1:11" ht="29">
      <c r="A98" s="38" t="s">
        <v>389</v>
      </c>
      <c r="B98" s="145">
        <v>16700</v>
      </c>
      <c r="C98" s="145">
        <v>16100</v>
      </c>
      <c r="D98" s="145">
        <v>15600</v>
      </c>
      <c r="E98" s="145">
        <v>18700</v>
      </c>
      <c r="F98" s="154">
        <v>15600</v>
      </c>
      <c r="G98" s="146">
        <v>2709000</v>
      </c>
      <c r="H98" s="146">
        <v>2537000</v>
      </c>
      <c r="I98" s="146">
        <v>2554000</v>
      </c>
      <c r="J98" s="146">
        <v>2517900</v>
      </c>
      <c r="K98" s="155">
        <v>2497200</v>
      </c>
    </row>
    <row r="99" spans="1:11">
      <c r="A99" s="37" t="s">
        <v>390</v>
      </c>
      <c r="B99" s="147">
        <v>12700</v>
      </c>
      <c r="C99" s="147">
        <v>12100</v>
      </c>
      <c r="D99" s="147">
        <v>12200</v>
      </c>
      <c r="E99" s="147">
        <v>13100</v>
      </c>
      <c r="F99" s="156">
        <v>12500</v>
      </c>
      <c r="G99" s="148">
        <v>2032000</v>
      </c>
      <c r="H99" s="148">
        <v>1840000</v>
      </c>
      <c r="I99" s="148">
        <v>2143000</v>
      </c>
      <c r="J99" s="148">
        <v>2109400</v>
      </c>
      <c r="K99" s="157">
        <v>2070000</v>
      </c>
    </row>
    <row r="100" spans="1:11" ht="29">
      <c r="A100" s="38" t="s">
        <v>391</v>
      </c>
      <c r="B100" s="145">
        <v>4600</v>
      </c>
      <c r="C100" s="145">
        <v>4400</v>
      </c>
      <c r="D100" s="145">
        <v>4500</v>
      </c>
      <c r="E100" s="145">
        <v>4900</v>
      </c>
      <c r="F100" s="154">
        <v>4500</v>
      </c>
      <c r="G100" s="146">
        <v>768000</v>
      </c>
      <c r="H100" s="146">
        <v>745000</v>
      </c>
      <c r="I100" s="146">
        <v>811000</v>
      </c>
      <c r="J100" s="146">
        <v>812900</v>
      </c>
      <c r="K100" s="155">
        <v>848700</v>
      </c>
    </row>
    <row r="101" spans="1:11">
      <c r="A101" s="37" t="s">
        <v>392</v>
      </c>
      <c r="B101" s="147">
        <v>10800</v>
      </c>
      <c r="C101" s="147">
        <v>10200</v>
      </c>
      <c r="D101" s="147">
        <v>10800</v>
      </c>
      <c r="E101" s="147">
        <v>10950</v>
      </c>
      <c r="F101" s="156">
        <v>9900</v>
      </c>
      <c r="G101" s="148">
        <v>1903000</v>
      </c>
      <c r="H101" s="148">
        <v>1716000</v>
      </c>
      <c r="I101" s="148">
        <v>2061000</v>
      </c>
      <c r="J101" s="148">
        <v>2012800</v>
      </c>
      <c r="K101" s="157">
        <v>1862400</v>
      </c>
    </row>
    <row r="102" spans="1:11">
      <c r="A102" s="38" t="s">
        <v>393</v>
      </c>
      <c r="B102" s="145">
        <v>4600</v>
      </c>
      <c r="C102" s="145">
        <v>4400</v>
      </c>
      <c r="D102" s="145">
        <v>4200</v>
      </c>
      <c r="E102" s="145">
        <v>4850</v>
      </c>
      <c r="F102" s="154">
        <v>4000</v>
      </c>
      <c r="G102" s="146">
        <v>824000</v>
      </c>
      <c r="H102" s="146">
        <v>711000</v>
      </c>
      <c r="I102" s="146">
        <v>651000</v>
      </c>
      <c r="J102" s="146">
        <v>646200</v>
      </c>
      <c r="K102" s="155">
        <v>661700</v>
      </c>
    </row>
    <row r="103" spans="1:11">
      <c r="A103" s="37" t="s">
        <v>394</v>
      </c>
      <c r="B103" s="147">
        <v>8900</v>
      </c>
      <c r="C103" s="147">
        <v>8600</v>
      </c>
      <c r="D103" s="147">
        <v>9300</v>
      </c>
      <c r="E103" s="147">
        <v>9450</v>
      </c>
      <c r="F103" s="156">
        <v>8800</v>
      </c>
      <c r="G103" s="148">
        <v>1526000</v>
      </c>
      <c r="H103" s="148">
        <v>1409000</v>
      </c>
      <c r="I103" s="148">
        <v>1822000</v>
      </c>
      <c r="J103" s="148">
        <v>1784700</v>
      </c>
      <c r="K103" s="157">
        <v>1654800</v>
      </c>
    </row>
    <row r="104" spans="1:11">
      <c r="A104" s="38" t="s">
        <v>395</v>
      </c>
      <c r="B104" s="145">
        <v>10600</v>
      </c>
      <c r="C104" s="145">
        <v>10200</v>
      </c>
      <c r="D104" s="145">
        <v>9900</v>
      </c>
      <c r="E104" s="145">
        <v>11200</v>
      </c>
      <c r="F104" s="154">
        <v>10200</v>
      </c>
      <c r="G104" s="146">
        <v>2020000</v>
      </c>
      <c r="H104" s="146">
        <v>1870000</v>
      </c>
      <c r="I104" s="146">
        <v>1769000</v>
      </c>
      <c r="J104" s="146">
        <v>1833900</v>
      </c>
      <c r="K104" s="155">
        <v>1962700</v>
      </c>
    </row>
    <row r="105" spans="1:11">
      <c r="A105" s="37" t="s">
        <v>396</v>
      </c>
      <c r="B105" s="147">
        <v>20700</v>
      </c>
      <c r="C105" s="147">
        <v>20200</v>
      </c>
      <c r="D105" s="147">
        <v>19500</v>
      </c>
      <c r="E105" s="147">
        <v>23100</v>
      </c>
      <c r="F105" s="156">
        <v>19100</v>
      </c>
      <c r="G105" s="148">
        <v>3426000</v>
      </c>
      <c r="H105" s="148">
        <v>3374000</v>
      </c>
      <c r="I105" s="148">
        <v>3376000</v>
      </c>
      <c r="J105" s="148">
        <v>3212100</v>
      </c>
      <c r="K105" s="157">
        <v>3336700</v>
      </c>
    </row>
    <row r="106" spans="1:11">
      <c r="A106" s="38" t="s">
        <v>397</v>
      </c>
      <c r="B106" s="145">
        <v>2400</v>
      </c>
      <c r="C106" s="145">
        <v>2300</v>
      </c>
      <c r="D106" s="145">
        <v>2300</v>
      </c>
      <c r="E106" s="145">
        <v>2450</v>
      </c>
      <c r="F106" s="154">
        <v>2300</v>
      </c>
      <c r="G106" s="146">
        <v>371000</v>
      </c>
      <c r="H106" s="146">
        <v>323000</v>
      </c>
      <c r="I106" s="146">
        <v>378000</v>
      </c>
      <c r="J106" s="146">
        <v>413500</v>
      </c>
      <c r="K106" s="155">
        <v>365000</v>
      </c>
    </row>
    <row r="107" spans="1:11">
      <c r="A107" s="37" t="s">
        <v>398</v>
      </c>
      <c r="B107" s="147">
        <v>2700</v>
      </c>
      <c r="C107" s="147">
        <v>2600</v>
      </c>
      <c r="D107" s="147">
        <v>2600</v>
      </c>
      <c r="E107" s="147">
        <v>2700</v>
      </c>
      <c r="F107" s="156">
        <v>2400</v>
      </c>
      <c r="G107" s="148">
        <v>445000</v>
      </c>
      <c r="H107" s="148">
        <v>438000</v>
      </c>
      <c r="I107" s="148">
        <v>436000</v>
      </c>
      <c r="J107" s="148">
        <v>405700</v>
      </c>
      <c r="K107" s="157">
        <v>420400</v>
      </c>
    </row>
    <row r="108" spans="1:11">
      <c r="A108" s="38" t="s">
        <v>399</v>
      </c>
      <c r="B108" s="145">
        <v>2300</v>
      </c>
      <c r="C108" s="145">
        <v>2300</v>
      </c>
      <c r="D108" s="145">
        <v>2200</v>
      </c>
      <c r="E108" s="145">
        <v>2450</v>
      </c>
      <c r="F108" s="154">
        <v>2200</v>
      </c>
      <c r="G108" s="146">
        <v>396000</v>
      </c>
      <c r="H108" s="146">
        <v>381000</v>
      </c>
      <c r="I108" s="146">
        <v>354000</v>
      </c>
      <c r="J108" s="146">
        <v>358000</v>
      </c>
      <c r="K108" s="155">
        <v>362800</v>
      </c>
    </row>
    <row r="109" spans="1:11">
      <c r="A109" s="37" t="s">
        <v>400</v>
      </c>
      <c r="B109" s="147">
        <v>2500</v>
      </c>
      <c r="C109" s="147">
        <v>2200</v>
      </c>
      <c r="D109" s="147">
        <v>2500</v>
      </c>
      <c r="E109" s="147">
        <v>2450</v>
      </c>
      <c r="F109" s="156">
        <v>2300</v>
      </c>
      <c r="G109" s="148">
        <v>427000</v>
      </c>
      <c r="H109" s="148">
        <v>361000</v>
      </c>
      <c r="I109" s="148">
        <v>483000</v>
      </c>
      <c r="J109" s="148">
        <v>434700</v>
      </c>
      <c r="K109" s="157">
        <v>437800</v>
      </c>
    </row>
    <row r="110" spans="1:11">
      <c r="A110" s="38" t="s">
        <v>401</v>
      </c>
      <c r="B110" s="145">
        <v>19500</v>
      </c>
      <c r="C110" s="145">
        <v>18800</v>
      </c>
      <c r="D110" s="145">
        <v>19500</v>
      </c>
      <c r="E110" s="145">
        <v>19850</v>
      </c>
      <c r="F110" s="154">
        <v>18500</v>
      </c>
      <c r="G110" s="146">
        <v>3181000</v>
      </c>
      <c r="H110" s="146">
        <v>2937000</v>
      </c>
      <c r="I110" s="146">
        <v>3594000</v>
      </c>
      <c r="J110" s="146">
        <v>3491100</v>
      </c>
      <c r="K110" s="155">
        <v>3274200</v>
      </c>
    </row>
    <row r="111" spans="1:11">
      <c r="A111" s="37" t="s">
        <v>402</v>
      </c>
      <c r="B111" s="147">
        <v>12700</v>
      </c>
      <c r="C111" s="147">
        <v>12000</v>
      </c>
      <c r="D111" s="147">
        <v>13600</v>
      </c>
      <c r="E111" s="147">
        <v>14000</v>
      </c>
      <c r="F111" s="156">
        <v>13200</v>
      </c>
      <c r="G111" s="148">
        <v>2389000</v>
      </c>
      <c r="H111" s="148">
        <v>2130000</v>
      </c>
      <c r="I111" s="148">
        <v>2552000</v>
      </c>
      <c r="J111" s="148">
        <v>2580800</v>
      </c>
      <c r="K111" s="157">
        <v>2408000</v>
      </c>
    </row>
    <row r="112" spans="1:11">
      <c r="A112" s="38" t="s">
        <v>403</v>
      </c>
      <c r="B112" s="145">
        <v>9900</v>
      </c>
      <c r="C112" s="145">
        <v>9600</v>
      </c>
      <c r="D112" s="145">
        <v>9300</v>
      </c>
      <c r="E112" s="145">
        <v>10750</v>
      </c>
      <c r="F112" s="154">
        <v>9400</v>
      </c>
      <c r="G112" s="146">
        <v>1597000</v>
      </c>
      <c r="H112" s="146">
        <v>1506000</v>
      </c>
      <c r="I112" s="146">
        <v>1415000</v>
      </c>
      <c r="J112" s="146">
        <v>1473200</v>
      </c>
      <c r="K112" s="155">
        <v>1539400</v>
      </c>
    </row>
    <row r="113" spans="1:11">
      <c r="A113" s="37" t="s">
        <v>404</v>
      </c>
      <c r="B113" s="147">
        <v>1100</v>
      </c>
      <c r="C113" s="147">
        <v>1100</v>
      </c>
      <c r="D113" s="147">
        <v>1000</v>
      </c>
      <c r="E113" s="147">
        <v>1100</v>
      </c>
      <c r="F113" s="156">
        <v>1000</v>
      </c>
      <c r="G113" s="148">
        <v>220000</v>
      </c>
      <c r="H113" s="148">
        <v>216000</v>
      </c>
      <c r="I113" s="148">
        <v>177000</v>
      </c>
      <c r="J113" s="148">
        <v>175000</v>
      </c>
      <c r="K113" s="157">
        <v>194700</v>
      </c>
    </row>
    <row r="114" spans="1:11">
      <c r="A114" s="38" t="s">
        <v>405</v>
      </c>
      <c r="B114" s="145">
        <v>1400</v>
      </c>
      <c r="C114" s="145">
        <v>1400</v>
      </c>
      <c r="D114" s="145">
        <v>1400</v>
      </c>
      <c r="E114" s="145">
        <v>1650</v>
      </c>
      <c r="F114" s="154">
        <v>1300</v>
      </c>
      <c r="G114" s="146">
        <v>223000</v>
      </c>
      <c r="H114" s="146">
        <v>201000</v>
      </c>
      <c r="I114" s="146">
        <v>203000</v>
      </c>
      <c r="J114" s="146">
        <v>216300</v>
      </c>
      <c r="K114" s="155">
        <v>217200</v>
      </c>
    </row>
    <row r="115" spans="1:11">
      <c r="A115" s="37" t="s">
        <v>406</v>
      </c>
      <c r="B115" s="147">
        <v>10000</v>
      </c>
      <c r="C115" s="147">
        <v>9800</v>
      </c>
      <c r="D115" s="147">
        <v>10000</v>
      </c>
      <c r="E115" s="147">
        <v>11100</v>
      </c>
      <c r="F115" s="156">
        <v>10200</v>
      </c>
      <c r="G115" s="148">
        <v>1659000</v>
      </c>
      <c r="H115" s="148">
        <v>1594000</v>
      </c>
      <c r="I115" s="148">
        <v>1921000</v>
      </c>
      <c r="J115" s="148">
        <v>1879300</v>
      </c>
      <c r="K115" s="157">
        <v>1924200</v>
      </c>
    </row>
    <row r="116" spans="1:11">
      <c r="A116" s="38" t="s">
        <v>407</v>
      </c>
      <c r="B116" s="145">
        <v>17400</v>
      </c>
      <c r="C116" s="145">
        <v>16600</v>
      </c>
      <c r="D116" s="145">
        <v>15800</v>
      </c>
      <c r="E116" s="145">
        <v>18850</v>
      </c>
      <c r="F116" s="154">
        <v>15400</v>
      </c>
      <c r="G116" s="146">
        <v>2781000</v>
      </c>
      <c r="H116" s="146">
        <v>2514000</v>
      </c>
      <c r="I116" s="146">
        <v>2557000</v>
      </c>
      <c r="J116" s="146">
        <v>2483000</v>
      </c>
      <c r="K116" s="155">
        <v>2463100</v>
      </c>
    </row>
    <row r="117" spans="1:11">
      <c r="A117" s="38" t="s">
        <v>408</v>
      </c>
      <c r="B117" s="145">
        <v>1800</v>
      </c>
      <c r="C117" s="145">
        <v>1700</v>
      </c>
      <c r="D117" s="145">
        <v>1800</v>
      </c>
      <c r="E117" s="145">
        <v>1850</v>
      </c>
      <c r="F117" s="154">
        <v>1700</v>
      </c>
      <c r="G117" s="146">
        <v>282000</v>
      </c>
      <c r="H117" s="146">
        <v>247000</v>
      </c>
      <c r="I117" s="146">
        <v>282000</v>
      </c>
      <c r="J117" s="146">
        <v>290200</v>
      </c>
      <c r="K117" s="155">
        <v>279900</v>
      </c>
    </row>
    <row r="118" spans="1:11">
      <c r="A118" s="37" t="s">
        <v>409</v>
      </c>
      <c r="B118" s="147">
        <v>1100</v>
      </c>
      <c r="C118" s="147">
        <v>1100</v>
      </c>
      <c r="D118" s="147">
        <v>1000</v>
      </c>
      <c r="E118" s="147">
        <v>1200</v>
      </c>
      <c r="F118" s="156">
        <v>1000</v>
      </c>
      <c r="G118" s="148">
        <v>173000</v>
      </c>
      <c r="H118" s="148">
        <v>163000</v>
      </c>
      <c r="I118" s="148">
        <v>166000</v>
      </c>
      <c r="J118" s="148">
        <v>166700</v>
      </c>
      <c r="K118" s="157">
        <v>172000</v>
      </c>
    </row>
    <row r="119" spans="1:11">
      <c r="A119" s="38" t="s">
        <v>410</v>
      </c>
      <c r="B119" s="145">
        <v>1000</v>
      </c>
      <c r="C119" s="145">
        <v>1000</v>
      </c>
      <c r="D119" s="145">
        <v>1000</v>
      </c>
      <c r="E119" s="145">
        <v>1100</v>
      </c>
      <c r="F119" s="154">
        <v>900</v>
      </c>
      <c r="G119" s="146">
        <v>182000</v>
      </c>
      <c r="H119" s="146">
        <v>148000</v>
      </c>
      <c r="I119" s="146">
        <v>149000</v>
      </c>
      <c r="J119" s="146">
        <v>143700</v>
      </c>
      <c r="K119" s="155">
        <v>144200</v>
      </c>
    </row>
    <row r="120" spans="1:11">
      <c r="A120" s="37" t="s">
        <v>411</v>
      </c>
      <c r="B120" s="147">
        <v>8400</v>
      </c>
      <c r="C120" s="147">
        <v>8200</v>
      </c>
      <c r="D120" s="147">
        <v>8000</v>
      </c>
      <c r="E120" s="147">
        <v>8300</v>
      </c>
      <c r="F120" s="156">
        <v>7900</v>
      </c>
      <c r="G120" s="148">
        <v>1604000</v>
      </c>
      <c r="H120" s="148">
        <v>1531000</v>
      </c>
      <c r="I120" s="148">
        <v>1441000</v>
      </c>
      <c r="J120" s="148">
        <v>1440600</v>
      </c>
      <c r="K120" s="157">
        <v>1523200</v>
      </c>
    </row>
    <row r="121" spans="1:11">
      <c r="A121" s="38" t="s">
        <v>412</v>
      </c>
      <c r="B121" s="145">
        <v>400</v>
      </c>
      <c r="C121" s="145">
        <v>400</v>
      </c>
      <c r="D121" s="145">
        <v>400</v>
      </c>
      <c r="E121" s="145">
        <v>500</v>
      </c>
      <c r="F121" s="154">
        <v>400</v>
      </c>
      <c r="G121" s="146">
        <v>69000</v>
      </c>
      <c r="H121" s="146">
        <v>63000</v>
      </c>
      <c r="I121" s="146">
        <v>65000</v>
      </c>
      <c r="J121" s="146">
        <v>67700</v>
      </c>
      <c r="K121" s="155">
        <v>65100</v>
      </c>
    </row>
    <row r="122" spans="1:11">
      <c r="A122" s="37" t="s">
        <v>413</v>
      </c>
      <c r="B122" s="147">
        <v>800</v>
      </c>
      <c r="C122" s="147">
        <v>800</v>
      </c>
      <c r="D122" s="147">
        <v>800</v>
      </c>
      <c r="E122" s="147">
        <v>900</v>
      </c>
      <c r="F122" s="156">
        <v>800</v>
      </c>
      <c r="G122" s="148">
        <v>139000</v>
      </c>
      <c r="H122" s="148">
        <v>135000</v>
      </c>
      <c r="I122" s="148">
        <v>109000</v>
      </c>
      <c r="J122" s="148">
        <v>110900</v>
      </c>
      <c r="K122" s="157">
        <v>117900</v>
      </c>
    </row>
    <row r="123" spans="1:11">
      <c r="A123" s="38" t="s">
        <v>414</v>
      </c>
      <c r="B123" s="145">
        <v>400</v>
      </c>
      <c r="C123" s="145">
        <v>400</v>
      </c>
      <c r="D123" s="145">
        <v>400</v>
      </c>
      <c r="E123" s="145">
        <v>450</v>
      </c>
      <c r="F123" s="154">
        <v>400</v>
      </c>
      <c r="G123" s="146">
        <v>71000</v>
      </c>
      <c r="H123" s="146">
        <v>68000</v>
      </c>
      <c r="I123" s="146">
        <v>53000</v>
      </c>
      <c r="J123" s="146">
        <v>56600</v>
      </c>
      <c r="K123" s="155">
        <v>60100</v>
      </c>
    </row>
    <row r="124" spans="1:11">
      <c r="A124" s="37" t="s">
        <v>415</v>
      </c>
      <c r="B124" s="147">
        <v>1700</v>
      </c>
      <c r="C124" s="147">
        <v>1700</v>
      </c>
      <c r="D124" s="147">
        <v>1700</v>
      </c>
      <c r="E124" s="147">
        <v>1950</v>
      </c>
      <c r="F124" s="156">
        <v>1600</v>
      </c>
      <c r="G124" s="148">
        <v>280000</v>
      </c>
      <c r="H124" s="148">
        <v>271000</v>
      </c>
      <c r="I124" s="148">
        <v>225000</v>
      </c>
      <c r="J124" s="148">
        <v>243400</v>
      </c>
      <c r="K124" s="157">
        <v>250700</v>
      </c>
    </row>
    <row r="125" spans="1:11">
      <c r="A125" s="38" t="s">
        <v>416</v>
      </c>
      <c r="B125" s="145">
        <v>3400</v>
      </c>
      <c r="C125" s="145">
        <v>3200</v>
      </c>
      <c r="D125" s="145">
        <v>3400</v>
      </c>
      <c r="E125" s="145">
        <v>3300</v>
      </c>
      <c r="F125" s="154">
        <v>3000</v>
      </c>
      <c r="G125" s="146">
        <v>605000</v>
      </c>
      <c r="H125" s="146">
        <v>542000</v>
      </c>
      <c r="I125" s="146">
        <v>686000</v>
      </c>
      <c r="J125" s="146">
        <v>645400</v>
      </c>
      <c r="K125" s="155">
        <v>574200</v>
      </c>
    </row>
    <row r="126" spans="1:11">
      <c r="A126" s="37" t="s">
        <v>417</v>
      </c>
      <c r="B126" s="147">
        <v>700</v>
      </c>
      <c r="C126" s="147">
        <v>700</v>
      </c>
      <c r="D126" s="147">
        <v>700</v>
      </c>
      <c r="E126" s="147">
        <v>850</v>
      </c>
      <c r="F126" s="156">
        <v>700</v>
      </c>
      <c r="G126" s="148">
        <v>117000</v>
      </c>
      <c r="H126" s="148">
        <v>111000</v>
      </c>
      <c r="I126" s="148">
        <v>103000</v>
      </c>
      <c r="J126" s="148">
        <v>104900</v>
      </c>
      <c r="K126" s="157">
        <v>111300</v>
      </c>
    </row>
    <row r="127" spans="1:11">
      <c r="A127" s="38" t="s">
        <v>418</v>
      </c>
      <c r="B127" s="145">
        <v>1100</v>
      </c>
      <c r="C127" s="145">
        <v>1000</v>
      </c>
      <c r="D127" s="145">
        <v>1000</v>
      </c>
      <c r="E127" s="145">
        <v>1200</v>
      </c>
      <c r="F127" s="154">
        <v>1000</v>
      </c>
      <c r="G127" s="146">
        <v>154000</v>
      </c>
      <c r="H127" s="146">
        <v>144000</v>
      </c>
      <c r="I127" s="146">
        <v>138000</v>
      </c>
      <c r="J127" s="146">
        <v>154000</v>
      </c>
      <c r="K127" s="155">
        <v>146200</v>
      </c>
    </row>
    <row r="128" spans="1:11">
      <c r="A128" s="37" t="s">
        <v>419</v>
      </c>
      <c r="B128" s="147">
        <v>3500</v>
      </c>
      <c r="C128" s="147">
        <v>3300</v>
      </c>
      <c r="D128" s="147">
        <v>3700</v>
      </c>
      <c r="E128" s="147">
        <v>3600</v>
      </c>
      <c r="F128" s="156">
        <v>3400</v>
      </c>
      <c r="G128" s="148">
        <v>585000</v>
      </c>
      <c r="H128" s="148">
        <v>554000</v>
      </c>
      <c r="I128" s="148">
        <v>739000</v>
      </c>
      <c r="J128" s="148">
        <v>701400</v>
      </c>
      <c r="K128" s="157">
        <v>642300</v>
      </c>
    </row>
    <row r="129" spans="1:11">
      <c r="A129" s="38" t="s">
        <v>420</v>
      </c>
      <c r="B129" s="145">
        <v>6400</v>
      </c>
      <c r="C129" s="145">
        <v>6200</v>
      </c>
      <c r="D129" s="145">
        <v>6000</v>
      </c>
      <c r="E129" s="145">
        <v>6250</v>
      </c>
      <c r="F129" s="154">
        <v>5800</v>
      </c>
      <c r="G129" s="146">
        <v>1197000</v>
      </c>
      <c r="H129" s="146">
        <v>1093000</v>
      </c>
      <c r="I129" s="146">
        <v>1166000</v>
      </c>
      <c r="J129" s="146">
        <v>1146300</v>
      </c>
      <c r="K129" s="155">
        <v>1137400</v>
      </c>
    </row>
    <row r="130" spans="1:11">
      <c r="A130" s="37" t="s">
        <v>421</v>
      </c>
      <c r="B130" s="147">
        <v>4800</v>
      </c>
      <c r="C130" s="147">
        <v>4800</v>
      </c>
      <c r="D130" s="147">
        <v>4900</v>
      </c>
      <c r="E130" s="147">
        <v>5450</v>
      </c>
      <c r="F130" s="156">
        <v>4700</v>
      </c>
      <c r="G130" s="148">
        <v>854000</v>
      </c>
      <c r="H130" s="148">
        <v>820000</v>
      </c>
      <c r="I130" s="148">
        <v>813000</v>
      </c>
      <c r="J130" s="148">
        <v>857100</v>
      </c>
      <c r="K130" s="157">
        <v>852500</v>
      </c>
    </row>
    <row r="131" spans="1:11">
      <c r="A131" s="38" t="s">
        <v>422</v>
      </c>
      <c r="B131" s="145">
        <v>30200</v>
      </c>
      <c r="C131" s="145">
        <v>28500</v>
      </c>
      <c r="D131" s="145">
        <v>28000</v>
      </c>
      <c r="E131" s="145">
        <v>31600</v>
      </c>
      <c r="F131" s="154">
        <v>27400</v>
      </c>
      <c r="G131" s="146">
        <v>5400000</v>
      </c>
      <c r="H131" s="146">
        <v>4926000</v>
      </c>
      <c r="I131" s="146">
        <v>4758000</v>
      </c>
      <c r="J131" s="146">
        <v>4769600</v>
      </c>
      <c r="K131" s="155">
        <v>4996700</v>
      </c>
    </row>
    <row r="132" spans="1:11">
      <c r="A132" s="37" t="s">
        <v>423</v>
      </c>
      <c r="B132" s="147">
        <v>2000</v>
      </c>
      <c r="C132" s="147">
        <v>2000</v>
      </c>
      <c r="D132" s="147">
        <v>2200</v>
      </c>
      <c r="E132" s="147">
        <v>2100</v>
      </c>
      <c r="F132" s="156">
        <v>1900</v>
      </c>
      <c r="G132" s="148">
        <v>354000</v>
      </c>
      <c r="H132" s="148">
        <v>323000</v>
      </c>
      <c r="I132" s="148">
        <v>440000</v>
      </c>
      <c r="J132" s="148">
        <v>419900</v>
      </c>
      <c r="K132" s="157">
        <v>377100</v>
      </c>
    </row>
    <row r="133" spans="1:11">
      <c r="A133" s="38" t="s">
        <v>424</v>
      </c>
      <c r="B133" s="145">
        <v>1500</v>
      </c>
      <c r="C133" s="145">
        <v>1400</v>
      </c>
      <c r="D133" s="145">
        <v>1400</v>
      </c>
      <c r="E133" s="145">
        <v>1550</v>
      </c>
      <c r="F133" s="154">
        <v>1400</v>
      </c>
      <c r="G133" s="146">
        <v>243000</v>
      </c>
      <c r="H133" s="146">
        <v>242000</v>
      </c>
      <c r="I133" s="146">
        <v>239000</v>
      </c>
      <c r="J133" s="146">
        <v>233600</v>
      </c>
      <c r="K133" s="155">
        <v>250100</v>
      </c>
    </row>
    <row r="134" spans="1:11" ht="29">
      <c r="A134" s="37" t="s">
        <v>425</v>
      </c>
      <c r="B134" s="147">
        <v>100</v>
      </c>
      <c r="C134" s="147">
        <v>100</v>
      </c>
      <c r="D134" s="147">
        <v>100</v>
      </c>
      <c r="E134" s="147">
        <v>150</v>
      </c>
      <c r="F134" s="156">
        <v>100</v>
      </c>
      <c r="G134" s="148">
        <v>24000</v>
      </c>
      <c r="H134" s="148">
        <v>22000</v>
      </c>
      <c r="I134" s="148">
        <v>18000</v>
      </c>
      <c r="J134" s="148">
        <v>17700</v>
      </c>
      <c r="K134" s="157">
        <v>16700</v>
      </c>
    </row>
    <row r="136" spans="1:11">
      <c r="A136" s="158" t="s">
        <v>107</v>
      </c>
      <c r="B136" s="159"/>
      <c r="C136" s="159"/>
      <c r="D136" s="159"/>
    </row>
    <row r="137" spans="1:11">
      <c r="A137" s="158" t="s">
        <v>426</v>
      </c>
      <c r="B137" s="152"/>
      <c r="C137" s="152"/>
      <c r="D137" s="152"/>
    </row>
    <row r="138" spans="1:11">
      <c r="A138" s="135" t="s">
        <v>295</v>
      </c>
      <c r="B138" s="152"/>
      <c r="C138" s="152"/>
      <c r="D138" s="152"/>
    </row>
    <row r="139" spans="1:11">
      <c r="A139" s="158"/>
      <c r="B139" s="152"/>
      <c r="C139" s="152"/>
      <c r="D139" s="152"/>
    </row>
  </sheetData>
  <protectedRanges>
    <protectedRange sqref="A134:C134 G6:K134 D117:D134 A4:A116 B6:D116 A117:C132" name="Range1_2"/>
    <protectedRange sqref="E134:F134 E6:F132" name="Range1_1_1"/>
  </protectedRanges>
  <sortState xmlns:xlrd2="http://schemas.microsoft.com/office/spreadsheetml/2017/richdata2" ref="A6:J134">
    <sortCondition ref="A6:A134"/>
  </sortState>
  <mergeCells count="4">
    <mergeCell ref="A4:A5"/>
    <mergeCell ref="G4:K4"/>
    <mergeCell ref="B4:F4"/>
    <mergeCell ref="A1:K3"/>
  </mergeCells>
  <phoneticPr fontId="84" type="noConversion"/>
  <conditionalFormatting sqref="B6:C132 B134:C134 D7:D116 D117:F134 E6:F116">
    <cfRule type="cellIs" dxfId="416" priority="7" operator="equal">
      <formula>10</formula>
    </cfRule>
  </conditionalFormatting>
  <conditionalFormatting sqref="B133">
    <cfRule type="cellIs" dxfId="415" priority="6" operator="equal">
      <formula>10</formula>
    </cfRule>
  </conditionalFormatting>
  <conditionalFormatting sqref="C133">
    <cfRule type="cellIs" dxfId="414" priority="4" operator="equal">
      <formula>10</formula>
    </cfRule>
  </conditionalFormatting>
  <conditionalFormatting sqref="D6">
    <cfRule type="cellIs" dxfId="413" priority="3" operator="equal">
      <formula>10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K109"/>
  <sheetViews>
    <sheetView showGridLines="0" zoomScale="80" zoomScaleNormal="80" workbookViewId="0">
      <pane xSplit="1" ySplit="5" topLeftCell="B6" activePane="bottomRight" state="frozen"/>
      <selection pane="topRight" sqref="A1:B1"/>
      <selection pane="bottomLeft" sqref="A1:B1"/>
      <selection pane="bottomRight" sqref="A1:K3"/>
    </sheetView>
  </sheetViews>
  <sheetFormatPr defaultColWidth="8.81640625" defaultRowHeight="17"/>
  <cols>
    <col min="1" max="1" width="19.81640625" style="158" customWidth="1"/>
    <col min="2" max="2" width="21.81640625" style="143" bestFit="1" customWidth="1"/>
    <col min="3" max="3" width="21.81640625" style="44" bestFit="1" customWidth="1"/>
    <col min="4" max="6" width="21.81640625" style="44" customWidth="1"/>
    <col min="7" max="7" width="21.81640625" style="44" bestFit="1" customWidth="1"/>
    <col min="8" max="10" width="21.54296875" style="44" customWidth="1"/>
    <col min="11" max="11" width="21.81640625" style="44" customWidth="1"/>
    <col min="12" max="16384" width="8.81640625" style="44"/>
  </cols>
  <sheetData>
    <row r="1" spans="1:11" s="53" customFormat="1" ht="24" customHeight="1">
      <c r="A1" s="223" t="s">
        <v>427</v>
      </c>
      <c r="B1" s="223"/>
      <c r="C1" s="223"/>
      <c r="D1" s="223"/>
      <c r="E1" s="223"/>
      <c r="F1" s="223"/>
      <c r="G1" s="223"/>
      <c r="H1" s="223"/>
      <c r="I1" s="223"/>
      <c r="J1" s="223"/>
      <c r="K1" s="223"/>
    </row>
    <row r="2" spans="1:11" ht="14.15" customHeight="1">
      <c r="A2" s="223"/>
      <c r="B2" s="223"/>
      <c r="C2" s="223"/>
      <c r="D2" s="223"/>
      <c r="E2" s="223"/>
      <c r="F2" s="223"/>
      <c r="G2" s="223"/>
      <c r="H2" s="223"/>
      <c r="I2" s="223"/>
      <c r="J2" s="223"/>
      <c r="K2" s="223"/>
    </row>
    <row r="3" spans="1:11" ht="14.15" customHeight="1">
      <c r="A3" s="275"/>
      <c r="B3" s="275"/>
      <c r="C3" s="275"/>
      <c r="D3" s="275"/>
      <c r="E3" s="275"/>
      <c r="F3" s="275"/>
      <c r="G3" s="275"/>
      <c r="H3" s="275"/>
      <c r="I3" s="275"/>
      <c r="J3" s="275"/>
      <c r="K3" s="275"/>
    </row>
    <row r="4" spans="1:11" s="152" customFormat="1" ht="19.5" customHeight="1">
      <c r="A4" s="276" t="s">
        <v>428</v>
      </c>
      <c r="B4" s="272" t="s">
        <v>618</v>
      </c>
      <c r="C4" s="273"/>
      <c r="D4" s="273"/>
      <c r="E4" s="273"/>
      <c r="F4" s="249"/>
      <c r="G4" s="247" t="s">
        <v>619</v>
      </c>
      <c r="H4" s="248"/>
      <c r="I4" s="248"/>
      <c r="J4" s="248"/>
      <c r="K4" s="249"/>
    </row>
    <row r="5" spans="1:11" ht="22.5" customHeight="1">
      <c r="A5" s="277"/>
      <c r="B5" s="82" t="s">
        <v>96</v>
      </c>
      <c r="C5" s="82" t="s">
        <v>97</v>
      </c>
      <c r="D5" s="82" t="s">
        <v>98</v>
      </c>
      <c r="E5" s="82" t="s">
        <v>99</v>
      </c>
      <c r="F5" s="82" t="s">
        <v>100</v>
      </c>
      <c r="G5" s="82" t="s">
        <v>96</v>
      </c>
      <c r="H5" s="82" t="s">
        <v>97</v>
      </c>
      <c r="I5" s="82" t="s">
        <v>98</v>
      </c>
      <c r="J5" s="82" t="s">
        <v>99</v>
      </c>
      <c r="K5" s="82" t="s">
        <v>100</v>
      </c>
    </row>
    <row r="6" spans="1:11">
      <c r="A6" s="38" t="s">
        <v>165</v>
      </c>
      <c r="B6" s="145">
        <v>16820</v>
      </c>
      <c r="C6" s="145">
        <v>16091</v>
      </c>
      <c r="D6" s="145">
        <v>15422</v>
      </c>
      <c r="E6" s="145">
        <v>15251.048000000003</v>
      </c>
      <c r="F6" s="145">
        <v>14710</v>
      </c>
      <c r="G6" s="146">
        <v>5103000</v>
      </c>
      <c r="H6" s="146">
        <v>4907600</v>
      </c>
      <c r="I6" s="146">
        <v>4790400</v>
      </c>
      <c r="J6" s="146">
        <v>4725300</v>
      </c>
      <c r="K6" s="146">
        <v>4726500</v>
      </c>
    </row>
    <row r="7" spans="1:11">
      <c r="A7" s="37" t="s">
        <v>429</v>
      </c>
      <c r="B7" s="147">
        <v>9960</v>
      </c>
      <c r="C7" s="147">
        <v>10408</v>
      </c>
      <c r="D7" s="147">
        <v>9961</v>
      </c>
      <c r="E7" s="147">
        <v>10707.517000000002</v>
      </c>
      <c r="F7" s="147">
        <v>11930</v>
      </c>
      <c r="G7" s="148">
        <v>3226900</v>
      </c>
      <c r="H7" s="148">
        <v>3238700</v>
      </c>
      <c r="I7" s="148">
        <v>3099500</v>
      </c>
      <c r="J7" s="148">
        <v>3618500</v>
      </c>
      <c r="K7" s="148">
        <v>4082700</v>
      </c>
    </row>
    <row r="8" spans="1:11">
      <c r="A8" s="38" t="s">
        <v>430</v>
      </c>
      <c r="B8" s="145" t="s">
        <v>103</v>
      </c>
      <c r="C8" s="145" t="s">
        <v>103</v>
      </c>
      <c r="D8" s="145" t="s">
        <v>103</v>
      </c>
      <c r="E8" s="145" t="s">
        <v>103</v>
      </c>
      <c r="F8" s="145">
        <v>6870</v>
      </c>
      <c r="G8" s="146" t="s">
        <v>103</v>
      </c>
      <c r="H8" s="146" t="s">
        <v>103</v>
      </c>
      <c r="I8" s="146" t="s">
        <v>103</v>
      </c>
      <c r="J8" s="146" t="s">
        <v>103</v>
      </c>
      <c r="K8" s="146">
        <v>2229700</v>
      </c>
    </row>
    <row r="9" spans="1:11">
      <c r="A9" s="37" t="s">
        <v>167</v>
      </c>
      <c r="B9" s="147">
        <v>11520</v>
      </c>
      <c r="C9" s="147">
        <v>12972</v>
      </c>
      <c r="D9" s="147">
        <v>12286</v>
      </c>
      <c r="E9" s="147">
        <v>12317.103999999999</v>
      </c>
      <c r="F9" s="147">
        <v>11120</v>
      </c>
      <c r="G9" s="148">
        <v>3098300</v>
      </c>
      <c r="H9" s="148">
        <v>3372400</v>
      </c>
      <c r="I9" s="148">
        <v>3183700</v>
      </c>
      <c r="J9" s="148">
        <v>3252600</v>
      </c>
      <c r="K9" s="148">
        <v>3028700</v>
      </c>
    </row>
    <row r="10" spans="1:11">
      <c r="A10" s="38" t="s">
        <v>431</v>
      </c>
      <c r="B10" s="145">
        <v>5720</v>
      </c>
      <c r="C10" s="145">
        <v>6113</v>
      </c>
      <c r="D10" s="145">
        <v>6018</v>
      </c>
      <c r="E10" s="145">
        <v>6369.2890000000007</v>
      </c>
      <c r="F10" s="145">
        <v>6210</v>
      </c>
      <c r="G10" s="146">
        <v>1852300</v>
      </c>
      <c r="H10" s="146">
        <v>1959500</v>
      </c>
      <c r="I10" s="146">
        <v>1930800</v>
      </c>
      <c r="J10" s="146">
        <v>2093700</v>
      </c>
      <c r="K10" s="146">
        <v>2151200</v>
      </c>
    </row>
    <row r="11" spans="1:11">
      <c r="A11" s="37" t="s">
        <v>432</v>
      </c>
      <c r="B11" s="147">
        <v>11840</v>
      </c>
      <c r="C11" s="147">
        <v>13425</v>
      </c>
      <c r="D11" s="147">
        <v>12761</v>
      </c>
      <c r="E11" s="147">
        <v>13204.960000000001</v>
      </c>
      <c r="F11" s="147">
        <v>13100</v>
      </c>
      <c r="G11" s="148">
        <v>3675300</v>
      </c>
      <c r="H11" s="148">
        <v>3966000</v>
      </c>
      <c r="I11" s="148">
        <v>3818300</v>
      </c>
      <c r="J11" s="148">
        <v>4148900</v>
      </c>
      <c r="K11" s="148">
        <v>4381100</v>
      </c>
    </row>
    <row r="12" spans="1:11">
      <c r="A12" s="38" t="s">
        <v>433</v>
      </c>
      <c r="B12" s="145">
        <v>15240</v>
      </c>
      <c r="C12" s="145">
        <v>15008</v>
      </c>
      <c r="D12" s="145">
        <v>14206</v>
      </c>
      <c r="E12" s="145">
        <v>13517.502999999997</v>
      </c>
      <c r="F12" s="145">
        <v>13400</v>
      </c>
      <c r="G12" s="146">
        <v>4363300</v>
      </c>
      <c r="H12" s="146">
        <v>4352500</v>
      </c>
      <c r="I12" s="146">
        <v>3734500</v>
      </c>
      <c r="J12" s="146">
        <v>3495200</v>
      </c>
      <c r="K12" s="146">
        <v>3661000</v>
      </c>
    </row>
    <row r="13" spans="1:11">
      <c r="A13" s="37" t="s">
        <v>434</v>
      </c>
      <c r="B13" s="147">
        <v>14520</v>
      </c>
      <c r="C13" s="147">
        <v>13821</v>
      </c>
      <c r="D13" s="147">
        <v>13063</v>
      </c>
      <c r="E13" s="147">
        <v>12759.57</v>
      </c>
      <c r="F13" s="147">
        <v>12520</v>
      </c>
      <c r="G13" s="148">
        <v>4744800</v>
      </c>
      <c r="H13" s="148">
        <v>4476300</v>
      </c>
      <c r="I13" s="148">
        <v>4148400</v>
      </c>
      <c r="J13" s="148">
        <v>4212600</v>
      </c>
      <c r="K13" s="148">
        <v>4209700</v>
      </c>
    </row>
    <row r="14" spans="1:11">
      <c r="A14" s="38" t="s">
        <v>435</v>
      </c>
      <c r="B14" s="145">
        <v>6870</v>
      </c>
      <c r="C14" s="145">
        <v>6478</v>
      </c>
      <c r="D14" s="145">
        <v>6184</v>
      </c>
      <c r="E14" s="145">
        <v>6369.7529999999997</v>
      </c>
      <c r="F14" s="145" t="s">
        <v>103</v>
      </c>
      <c r="G14" s="146">
        <v>2053200</v>
      </c>
      <c r="H14" s="146">
        <v>1836300</v>
      </c>
      <c r="I14" s="146">
        <v>1840100</v>
      </c>
      <c r="J14" s="146">
        <v>1969300</v>
      </c>
      <c r="K14" s="146" t="s">
        <v>103</v>
      </c>
    </row>
    <row r="15" spans="1:11">
      <c r="A15" s="37" t="s">
        <v>436</v>
      </c>
      <c r="B15" s="147">
        <v>15890</v>
      </c>
      <c r="C15" s="147">
        <v>16882</v>
      </c>
      <c r="D15" s="147">
        <v>16139</v>
      </c>
      <c r="E15" s="147">
        <v>15979.3</v>
      </c>
      <c r="F15" s="147">
        <v>15440</v>
      </c>
      <c r="G15" s="148">
        <v>4211400</v>
      </c>
      <c r="H15" s="148">
        <v>4532800</v>
      </c>
      <c r="I15" s="148">
        <v>4334600</v>
      </c>
      <c r="J15" s="148">
        <v>4348700</v>
      </c>
      <c r="K15" s="148">
        <v>4296400</v>
      </c>
    </row>
    <row r="16" spans="1:11">
      <c r="A16" s="38" t="s">
        <v>174</v>
      </c>
      <c r="B16" s="145">
        <v>7630</v>
      </c>
      <c r="C16" s="145">
        <v>11371</v>
      </c>
      <c r="D16" s="145">
        <v>10803</v>
      </c>
      <c r="E16" s="145">
        <v>10983.608</v>
      </c>
      <c r="F16" s="145">
        <v>10410</v>
      </c>
      <c r="G16" s="146">
        <v>2386800</v>
      </c>
      <c r="H16" s="146">
        <v>3375600</v>
      </c>
      <c r="I16" s="146">
        <v>3197100</v>
      </c>
      <c r="J16" s="146">
        <v>3298100</v>
      </c>
      <c r="K16" s="146">
        <v>3301900</v>
      </c>
    </row>
    <row r="17" spans="1:11">
      <c r="A17" s="37" t="s">
        <v>177</v>
      </c>
      <c r="B17" s="147">
        <v>10380</v>
      </c>
      <c r="C17" s="147">
        <v>10834</v>
      </c>
      <c r="D17" s="147">
        <v>10343</v>
      </c>
      <c r="E17" s="147">
        <v>10300.637999999999</v>
      </c>
      <c r="F17" s="147">
        <v>10210</v>
      </c>
      <c r="G17" s="148">
        <v>3562700</v>
      </c>
      <c r="H17" s="148">
        <v>3624500</v>
      </c>
      <c r="I17" s="148">
        <v>3339000</v>
      </c>
      <c r="J17" s="148">
        <v>3439200</v>
      </c>
      <c r="K17" s="148">
        <v>3536300</v>
      </c>
    </row>
    <row r="18" spans="1:11">
      <c r="A18" s="38" t="s">
        <v>437</v>
      </c>
      <c r="B18" s="145">
        <v>11150</v>
      </c>
      <c r="C18" s="145">
        <v>12421</v>
      </c>
      <c r="D18" s="145">
        <v>11878</v>
      </c>
      <c r="E18" s="145">
        <v>12245.608</v>
      </c>
      <c r="F18" s="145">
        <v>13250</v>
      </c>
      <c r="G18" s="146">
        <v>3340700</v>
      </c>
      <c r="H18" s="146">
        <v>3656400</v>
      </c>
      <c r="I18" s="146">
        <v>3464500</v>
      </c>
      <c r="J18" s="146">
        <v>3607600</v>
      </c>
      <c r="K18" s="146">
        <v>4071700</v>
      </c>
    </row>
    <row r="19" spans="1:11">
      <c r="A19" s="37" t="s">
        <v>185</v>
      </c>
      <c r="B19" s="147">
        <v>6590</v>
      </c>
      <c r="C19" s="147">
        <v>8602</v>
      </c>
      <c r="D19" s="147">
        <v>8799</v>
      </c>
      <c r="E19" s="147">
        <v>9290.4030000000002</v>
      </c>
      <c r="F19" s="147">
        <v>6370</v>
      </c>
      <c r="G19" s="148">
        <v>2110200</v>
      </c>
      <c r="H19" s="148">
        <v>2548400</v>
      </c>
      <c r="I19" s="148">
        <v>2523100</v>
      </c>
      <c r="J19" s="148">
        <v>2883000</v>
      </c>
      <c r="K19" s="148">
        <v>2116000</v>
      </c>
    </row>
    <row r="20" spans="1:11">
      <c r="A20" s="38" t="s">
        <v>186</v>
      </c>
      <c r="B20" s="145">
        <v>4510</v>
      </c>
      <c r="C20" s="145">
        <v>12537</v>
      </c>
      <c r="D20" s="145">
        <v>11904</v>
      </c>
      <c r="E20" s="145">
        <v>12073.151</v>
      </c>
      <c r="F20" s="145">
        <v>12250</v>
      </c>
      <c r="G20" s="146">
        <v>1474200</v>
      </c>
      <c r="H20" s="146">
        <v>3919800</v>
      </c>
      <c r="I20" s="146">
        <v>3590700</v>
      </c>
      <c r="J20" s="146">
        <v>3718200</v>
      </c>
      <c r="K20" s="146">
        <v>3980700</v>
      </c>
    </row>
    <row r="21" spans="1:11">
      <c r="A21" s="37" t="s">
        <v>438</v>
      </c>
      <c r="B21" s="147">
        <v>10560</v>
      </c>
      <c r="C21" s="147">
        <v>10925</v>
      </c>
      <c r="D21" s="147">
        <v>10497</v>
      </c>
      <c r="E21" s="147">
        <v>10858.874000000002</v>
      </c>
      <c r="F21" s="147">
        <v>11510</v>
      </c>
      <c r="G21" s="148">
        <v>3388600</v>
      </c>
      <c r="H21" s="148">
        <v>3255600</v>
      </c>
      <c r="I21" s="148">
        <v>3243700</v>
      </c>
      <c r="J21" s="148">
        <v>3519800</v>
      </c>
      <c r="K21" s="148">
        <v>3847700</v>
      </c>
    </row>
    <row r="22" spans="1:11">
      <c r="A22" s="38" t="s">
        <v>439</v>
      </c>
      <c r="B22" s="145">
        <v>5100</v>
      </c>
      <c r="C22" s="145">
        <v>5452</v>
      </c>
      <c r="D22" s="145">
        <v>5380</v>
      </c>
      <c r="E22" s="145">
        <v>5516.6049999999996</v>
      </c>
      <c r="F22" s="145">
        <v>6020</v>
      </c>
      <c r="G22" s="146">
        <v>1563100</v>
      </c>
      <c r="H22" s="146">
        <v>1566300</v>
      </c>
      <c r="I22" s="146">
        <v>1611700</v>
      </c>
      <c r="J22" s="146">
        <v>1776000</v>
      </c>
      <c r="K22" s="146">
        <v>2015500</v>
      </c>
    </row>
    <row r="23" spans="1:11">
      <c r="A23" s="37" t="s">
        <v>192</v>
      </c>
      <c r="B23" s="147">
        <v>19180</v>
      </c>
      <c r="C23" s="147">
        <v>13756</v>
      </c>
      <c r="D23" s="147">
        <v>13114</v>
      </c>
      <c r="E23" s="147">
        <v>13109.662</v>
      </c>
      <c r="F23" s="147">
        <v>12850</v>
      </c>
      <c r="G23" s="148">
        <v>5870500</v>
      </c>
      <c r="H23" s="148">
        <v>4010200</v>
      </c>
      <c r="I23" s="148">
        <v>3803400</v>
      </c>
      <c r="J23" s="148">
        <v>4087000</v>
      </c>
      <c r="K23" s="148">
        <v>4106600</v>
      </c>
    </row>
    <row r="24" spans="1:11">
      <c r="A24" s="38" t="s">
        <v>440</v>
      </c>
      <c r="B24" s="145">
        <v>11530</v>
      </c>
      <c r="C24" s="145">
        <v>11801</v>
      </c>
      <c r="D24" s="145">
        <v>11045</v>
      </c>
      <c r="E24" s="145">
        <v>10947.827000000001</v>
      </c>
      <c r="F24" s="145">
        <v>11140</v>
      </c>
      <c r="G24" s="146">
        <v>3545900</v>
      </c>
      <c r="H24" s="146">
        <v>3586800</v>
      </c>
      <c r="I24" s="146">
        <v>3420600</v>
      </c>
      <c r="J24" s="146">
        <v>3604400</v>
      </c>
      <c r="K24" s="146">
        <v>3761000</v>
      </c>
    </row>
    <row r="25" spans="1:11">
      <c r="A25" s="37" t="s">
        <v>441</v>
      </c>
      <c r="B25" s="147">
        <v>18080</v>
      </c>
      <c r="C25" s="147">
        <v>17401</v>
      </c>
      <c r="D25" s="147">
        <v>16385</v>
      </c>
      <c r="E25" s="147">
        <v>16439.536</v>
      </c>
      <c r="F25" s="147">
        <v>15720</v>
      </c>
      <c r="G25" s="148">
        <v>5146500</v>
      </c>
      <c r="H25" s="148">
        <v>4874100</v>
      </c>
      <c r="I25" s="148">
        <v>4439400</v>
      </c>
      <c r="J25" s="148">
        <v>4338100</v>
      </c>
      <c r="K25" s="148">
        <v>4373700</v>
      </c>
    </row>
    <row r="26" spans="1:11">
      <c r="A26" s="38" t="s">
        <v>195</v>
      </c>
      <c r="B26" s="145">
        <v>13040</v>
      </c>
      <c r="C26" s="145">
        <v>15239</v>
      </c>
      <c r="D26" s="145">
        <v>14081</v>
      </c>
      <c r="E26" s="145">
        <v>14108.251999999999</v>
      </c>
      <c r="F26" s="145">
        <v>13430</v>
      </c>
      <c r="G26" s="146">
        <v>3664500</v>
      </c>
      <c r="H26" s="146">
        <v>4052800</v>
      </c>
      <c r="I26" s="146">
        <v>3811700</v>
      </c>
      <c r="J26" s="146">
        <v>3798800</v>
      </c>
      <c r="K26" s="146">
        <v>3858100</v>
      </c>
    </row>
    <row r="27" spans="1:11">
      <c r="A27" s="37" t="s">
        <v>442</v>
      </c>
      <c r="B27" s="147">
        <v>5190</v>
      </c>
      <c r="C27" s="147">
        <v>5357</v>
      </c>
      <c r="D27" s="147">
        <v>5168</v>
      </c>
      <c r="E27" s="147">
        <v>5496.3040000000001</v>
      </c>
      <c r="F27" s="147">
        <v>5740</v>
      </c>
      <c r="G27" s="148">
        <v>1628300</v>
      </c>
      <c r="H27" s="148">
        <v>1659600</v>
      </c>
      <c r="I27" s="148">
        <v>1632900</v>
      </c>
      <c r="J27" s="148">
        <v>1807800</v>
      </c>
      <c r="K27" s="148">
        <v>1966600</v>
      </c>
    </row>
    <row r="28" spans="1:11">
      <c r="A28" s="38" t="s">
        <v>443</v>
      </c>
      <c r="B28" s="145">
        <v>15420</v>
      </c>
      <c r="C28" s="145">
        <v>14704</v>
      </c>
      <c r="D28" s="145">
        <v>14049</v>
      </c>
      <c r="E28" s="145">
        <v>13758.28</v>
      </c>
      <c r="F28" s="145">
        <v>13910</v>
      </c>
      <c r="G28" s="146">
        <v>4745900</v>
      </c>
      <c r="H28" s="146">
        <v>4507100</v>
      </c>
      <c r="I28" s="146">
        <v>4250300</v>
      </c>
      <c r="J28" s="146">
        <v>4272200</v>
      </c>
      <c r="K28" s="146">
        <v>4458500</v>
      </c>
    </row>
    <row r="29" spans="1:11">
      <c r="A29" s="37" t="s">
        <v>444</v>
      </c>
      <c r="B29" s="147">
        <v>6380</v>
      </c>
      <c r="C29" s="147">
        <v>7436</v>
      </c>
      <c r="D29" s="147">
        <v>7187</v>
      </c>
      <c r="E29" s="147">
        <v>7509.4179999999997</v>
      </c>
      <c r="F29" s="147">
        <v>6990</v>
      </c>
      <c r="G29" s="148">
        <v>1875500</v>
      </c>
      <c r="H29" s="148">
        <v>2143600</v>
      </c>
      <c r="I29" s="148">
        <v>2181100</v>
      </c>
      <c r="J29" s="148">
        <v>2359900</v>
      </c>
      <c r="K29" s="148">
        <v>2278000</v>
      </c>
    </row>
    <row r="30" spans="1:11">
      <c r="A30" s="38" t="s">
        <v>445</v>
      </c>
      <c r="B30" s="145">
        <v>5310</v>
      </c>
      <c r="C30" s="145">
        <v>4584</v>
      </c>
      <c r="D30" s="145">
        <v>4514</v>
      </c>
      <c r="E30" s="145">
        <v>4582.2570000000005</v>
      </c>
      <c r="F30" s="145">
        <v>4450</v>
      </c>
      <c r="G30" s="146">
        <v>1650000</v>
      </c>
      <c r="H30" s="146">
        <v>1372400</v>
      </c>
      <c r="I30" s="146">
        <v>1465000</v>
      </c>
      <c r="J30" s="146">
        <v>1576400</v>
      </c>
      <c r="K30" s="146">
        <v>1635500</v>
      </c>
    </row>
    <row r="31" spans="1:11">
      <c r="A31" s="37" t="s">
        <v>446</v>
      </c>
      <c r="B31" s="147">
        <v>6140</v>
      </c>
      <c r="C31" s="147">
        <v>6132</v>
      </c>
      <c r="D31" s="147">
        <v>5838</v>
      </c>
      <c r="E31" s="147">
        <v>6225.0309999999999</v>
      </c>
      <c r="F31" s="147">
        <v>6450</v>
      </c>
      <c r="G31" s="148">
        <v>1990000</v>
      </c>
      <c r="H31" s="148">
        <v>1922900</v>
      </c>
      <c r="I31" s="148">
        <v>1896600</v>
      </c>
      <c r="J31" s="148">
        <v>2149500</v>
      </c>
      <c r="K31" s="148">
        <v>2313700</v>
      </c>
    </row>
    <row r="32" spans="1:11">
      <c r="A32" s="38" t="s">
        <v>447</v>
      </c>
      <c r="B32" s="145">
        <v>11040</v>
      </c>
      <c r="C32" s="145">
        <v>12737</v>
      </c>
      <c r="D32" s="145">
        <v>12117</v>
      </c>
      <c r="E32" s="145">
        <v>11660.717999999999</v>
      </c>
      <c r="F32" s="145">
        <v>11480</v>
      </c>
      <c r="G32" s="146">
        <v>3403200</v>
      </c>
      <c r="H32" s="146">
        <v>3767600</v>
      </c>
      <c r="I32" s="146">
        <v>3413200</v>
      </c>
      <c r="J32" s="146">
        <v>3344200</v>
      </c>
      <c r="K32" s="146">
        <v>3432000</v>
      </c>
    </row>
    <row r="33" spans="1:11">
      <c r="A33" s="37" t="s">
        <v>448</v>
      </c>
      <c r="B33" s="147">
        <v>11760</v>
      </c>
      <c r="C33" s="147">
        <v>10583</v>
      </c>
      <c r="D33" s="147">
        <v>10151</v>
      </c>
      <c r="E33" s="147">
        <v>10372.77</v>
      </c>
      <c r="F33" s="147">
        <v>10720</v>
      </c>
      <c r="G33" s="148">
        <v>3657400</v>
      </c>
      <c r="H33" s="148">
        <v>3098500</v>
      </c>
      <c r="I33" s="148">
        <v>3074700</v>
      </c>
      <c r="J33" s="148">
        <v>3287400</v>
      </c>
      <c r="K33" s="148">
        <v>3577700</v>
      </c>
    </row>
    <row r="34" spans="1:11">
      <c r="A34" s="38" t="s">
        <v>449</v>
      </c>
      <c r="B34" s="145">
        <v>4960</v>
      </c>
      <c r="C34" s="145">
        <v>5676</v>
      </c>
      <c r="D34" s="145">
        <v>5387</v>
      </c>
      <c r="E34" s="145">
        <v>5803.4820000000009</v>
      </c>
      <c r="F34" s="145">
        <v>7310</v>
      </c>
      <c r="G34" s="146">
        <v>1502500</v>
      </c>
      <c r="H34" s="146">
        <v>1632900</v>
      </c>
      <c r="I34" s="146">
        <v>1667700</v>
      </c>
      <c r="J34" s="146">
        <v>1892800</v>
      </c>
      <c r="K34" s="146">
        <v>2379100</v>
      </c>
    </row>
    <row r="35" spans="1:11">
      <c r="A35" s="37" t="s">
        <v>205</v>
      </c>
      <c r="B35" s="147">
        <v>14440</v>
      </c>
      <c r="C35" s="147">
        <v>16036</v>
      </c>
      <c r="D35" s="147">
        <v>15257</v>
      </c>
      <c r="E35" s="147">
        <v>15518.307000000001</v>
      </c>
      <c r="F35" s="147">
        <v>16150</v>
      </c>
      <c r="G35" s="148">
        <v>4419000</v>
      </c>
      <c r="H35" s="148">
        <v>4829100</v>
      </c>
      <c r="I35" s="148">
        <v>4370800</v>
      </c>
      <c r="J35" s="148">
        <v>4542200</v>
      </c>
      <c r="K35" s="148">
        <v>5058900</v>
      </c>
    </row>
    <row r="36" spans="1:11">
      <c r="A36" s="38" t="s">
        <v>450</v>
      </c>
      <c r="B36" s="145">
        <v>16180</v>
      </c>
      <c r="C36" s="145">
        <v>14759</v>
      </c>
      <c r="D36" s="145">
        <v>14061</v>
      </c>
      <c r="E36" s="145">
        <v>14063.873000000001</v>
      </c>
      <c r="F36" s="145">
        <v>13530</v>
      </c>
      <c r="G36" s="146">
        <v>4953200</v>
      </c>
      <c r="H36" s="146">
        <v>4262400</v>
      </c>
      <c r="I36" s="146">
        <v>4187200</v>
      </c>
      <c r="J36" s="146">
        <v>4273700</v>
      </c>
      <c r="K36" s="146">
        <v>4259600</v>
      </c>
    </row>
    <row r="37" spans="1:11">
      <c r="A37" s="37" t="s">
        <v>451</v>
      </c>
      <c r="B37" s="147">
        <v>13240</v>
      </c>
      <c r="C37" s="147">
        <v>11583</v>
      </c>
      <c r="D37" s="147">
        <v>11125</v>
      </c>
      <c r="E37" s="147">
        <v>10938.686000000002</v>
      </c>
      <c r="F37" s="147">
        <v>10290</v>
      </c>
      <c r="G37" s="148">
        <v>4229800</v>
      </c>
      <c r="H37" s="148">
        <v>3598900</v>
      </c>
      <c r="I37" s="148">
        <v>3525500</v>
      </c>
      <c r="J37" s="148">
        <v>3601500</v>
      </c>
      <c r="K37" s="148">
        <v>3447300</v>
      </c>
    </row>
    <row r="38" spans="1:11">
      <c r="A38" s="38" t="s">
        <v>452</v>
      </c>
      <c r="B38" s="145">
        <v>10070</v>
      </c>
      <c r="C38" s="145">
        <v>12627</v>
      </c>
      <c r="D38" s="145">
        <v>11869</v>
      </c>
      <c r="E38" s="145">
        <v>12118.531999999999</v>
      </c>
      <c r="F38" s="145">
        <v>13860</v>
      </c>
      <c r="G38" s="146">
        <v>3230900</v>
      </c>
      <c r="H38" s="146">
        <v>3854300</v>
      </c>
      <c r="I38" s="146">
        <v>3567100</v>
      </c>
      <c r="J38" s="146">
        <v>3861700</v>
      </c>
      <c r="K38" s="146">
        <v>4666400</v>
      </c>
    </row>
    <row r="39" spans="1:11">
      <c r="A39" s="37" t="s">
        <v>216</v>
      </c>
      <c r="B39" s="147">
        <v>8290</v>
      </c>
      <c r="C39" s="147">
        <v>8209</v>
      </c>
      <c r="D39" s="147">
        <v>7812</v>
      </c>
      <c r="E39" s="147">
        <v>7886.4479999999994</v>
      </c>
      <c r="F39" s="147">
        <v>7460</v>
      </c>
      <c r="G39" s="148">
        <v>2401200</v>
      </c>
      <c r="H39" s="148">
        <v>2318300</v>
      </c>
      <c r="I39" s="148">
        <v>2144200</v>
      </c>
      <c r="J39" s="148">
        <v>2215400</v>
      </c>
      <c r="K39" s="148">
        <v>2245700</v>
      </c>
    </row>
    <row r="40" spans="1:11">
      <c r="A40" s="38" t="s">
        <v>453</v>
      </c>
      <c r="B40" s="145">
        <v>9040</v>
      </c>
      <c r="C40" s="145">
        <v>7269</v>
      </c>
      <c r="D40" s="145">
        <v>7012</v>
      </c>
      <c r="E40" s="145">
        <v>7131.6689999999999</v>
      </c>
      <c r="F40" s="145">
        <v>7170</v>
      </c>
      <c r="G40" s="146">
        <v>2712300</v>
      </c>
      <c r="H40" s="146">
        <v>2003000</v>
      </c>
      <c r="I40" s="146">
        <v>2062600</v>
      </c>
      <c r="J40" s="146">
        <v>2159700</v>
      </c>
      <c r="K40" s="146">
        <v>2269900</v>
      </c>
    </row>
    <row r="41" spans="1:11">
      <c r="A41" s="37" t="s">
        <v>454</v>
      </c>
      <c r="B41" s="147">
        <v>8310</v>
      </c>
      <c r="C41" s="147">
        <v>8570</v>
      </c>
      <c r="D41" s="147">
        <v>8244</v>
      </c>
      <c r="E41" s="147">
        <v>9072.4840000000004</v>
      </c>
      <c r="F41" s="147">
        <v>7610</v>
      </c>
      <c r="G41" s="148">
        <v>2724000</v>
      </c>
      <c r="H41" s="148">
        <v>2722000</v>
      </c>
      <c r="I41" s="148">
        <v>2616800</v>
      </c>
      <c r="J41" s="148">
        <v>2972000</v>
      </c>
      <c r="K41" s="148">
        <v>2632200</v>
      </c>
    </row>
    <row r="42" spans="1:11">
      <c r="A42" s="38" t="s">
        <v>455</v>
      </c>
      <c r="B42" s="145">
        <v>12340</v>
      </c>
      <c r="C42" s="145">
        <v>10817</v>
      </c>
      <c r="D42" s="145">
        <v>10315</v>
      </c>
      <c r="E42" s="145">
        <v>10573.698999999999</v>
      </c>
      <c r="F42" s="145">
        <v>9420</v>
      </c>
      <c r="G42" s="146">
        <v>3619500</v>
      </c>
      <c r="H42" s="146">
        <v>3117500</v>
      </c>
      <c r="I42" s="146">
        <v>2928000</v>
      </c>
      <c r="J42" s="146">
        <v>3118000</v>
      </c>
      <c r="K42" s="146">
        <v>2984500</v>
      </c>
    </row>
    <row r="43" spans="1:11">
      <c r="A43" s="37" t="s">
        <v>219</v>
      </c>
      <c r="B43" s="147">
        <v>6900</v>
      </c>
      <c r="C43" s="147">
        <v>6577</v>
      </c>
      <c r="D43" s="147">
        <v>6226</v>
      </c>
      <c r="E43" s="147">
        <v>6594.7420000000002</v>
      </c>
      <c r="F43" s="147">
        <v>6400</v>
      </c>
      <c r="G43" s="148">
        <v>2046200</v>
      </c>
      <c r="H43" s="148">
        <v>1835700</v>
      </c>
      <c r="I43" s="148">
        <v>1849400</v>
      </c>
      <c r="J43" s="148">
        <v>1982200</v>
      </c>
      <c r="K43" s="148">
        <v>2060100</v>
      </c>
    </row>
    <row r="44" spans="1:11">
      <c r="A44" s="38" t="s">
        <v>456</v>
      </c>
      <c r="B44" s="145">
        <v>16500</v>
      </c>
      <c r="C44" s="145">
        <v>12157</v>
      </c>
      <c r="D44" s="145">
        <v>11350</v>
      </c>
      <c r="E44" s="145">
        <v>11281.044999999998</v>
      </c>
      <c r="F44" s="145">
        <v>10860</v>
      </c>
      <c r="G44" s="146">
        <v>5289800</v>
      </c>
      <c r="H44" s="146">
        <v>3739400</v>
      </c>
      <c r="I44" s="146">
        <v>3544800</v>
      </c>
      <c r="J44" s="146">
        <v>3538100</v>
      </c>
      <c r="K44" s="146">
        <v>3532200</v>
      </c>
    </row>
    <row r="45" spans="1:11">
      <c r="A45" s="37" t="s">
        <v>457</v>
      </c>
      <c r="B45" s="147" t="s">
        <v>103</v>
      </c>
      <c r="C45" s="147" t="s">
        <v>103</v>
      </c>
      <c r="D45" s="147" t="s">
        <v>103</v>
      </c>
      <c r="E45" s="147" t="s">
        <v>103</v>
      </c>
      <c r="F45" s="147">
        <v>4770</v>
      </c>
      <c r="G45" s="148" t="s">
        <v>103</v>
      </c>
      <c r="H45" s="148" t="s">
        <v>103</v>
      </c>
      <c r="I45" s="148" t="s">
        <v>103</v>
      </c>
      <c r="J45" s="148" t="s">
        <v>103</v>
      </c>
      <c r="K45" s="148">
        <v>1600200</v>
      </c>
    </row>
    <row r="46" spans="1:11">
      <c r="A46" s="38" t="s">
        <v>225</v>
      </c>
      <c r="B46" s="145">
        <v>19520</v>
      </c>
      <c r="C46" s="145">
        <v>12929</v>
      </c>
      <c r="D46" s="145">
        <v>12346</v>
      </c>
      <c r="E46" s="145">
        <v>12283.312</v>
      </c>
      <c r="F46" s="145">
        <v>11700</v>
      </c>
      <c r="G46" s="146">
        <v>5925600</v>
      </c>
      <c r="H46" s="146">
        <v>3775500</v>
      </c>
      <c r="I46" s="146">
        <v>3633300</v>
      </c>
      <c r="J46" s="146">
        <v>3667300</v>
      </c>
      <c r="K46" s="146">
        <v>3670000</v>
      </c>
    </row>
    <row r="47" spans="1:11">
      <c r="A47" s="37" t="s">
        <v>458</v>
      </c>
      <c r="B47" s="147">
        <v>8140</v>
      </c>
      <c r="C47" s="147">
        <v>9282</v>
      </c>
      <c r="D47" s="147">
        <v>8984</v>
      </c>
      <c r="E47" s="147">
        <v>9701.0819999999985</v>
      </c>
      <c r="F47" s="147">
        <v>9890</v>
      </c>
      <c r="G47" s="148">
        <v>2607700</v>
      </c>
      <c r="H47" s="148">
        <v>2837900</v>
      </c>
      <c r="I47" s="148">
        <v>2781200</v>
      </c>
      <c r="J47" s="148">
        <v>3127700</v>
      </c>
      <c r="K47" s="148">
        <v>3352800</v>
      </c>
    </row>
    <row r="48" spans="1:11">
      <c r="A48" s="38" t="s">
        <v>226</v>
      </c>
      <c r="B48" s="145">
        <v>4050</v>
      </c>
      <c r="C48" s="145">
        <v>4871</v>
      </c>
      <c r="D48" s="145">
        <v>4636</v>
      </c>
      <c r="E48" s="145">
        <v>4803.4650000000011</v>
      </c>
      <c r="F48" s="145" t="s">
        <v>103</v>
      </c>
      <c r="G48" s="146">
        <v>1253600</v>
      </c>
      <c r="H48" s="146">
        <v>1416400</v>
      </c>
      <c r="I48" s="146">
        <v>1476500</v>
      </c>
      <c r="J48" s="146">
        <v>1624300</v>
      </c>
      <c r="K48" s="146" t="s">
        <v>103</v>
      </c>
    </row>
    <row r="49" spans="1:11">
      <c r="A49" s="37" t="s">
        <v>229</v>
      </c>
      <c r="B49" s="147">
        <v>14410</v>
      </c>
      <c r="C49" s="147">
        <v>14143</v>
      </c>
      <c r="D49" s="147">
        <v>13431</v>
      </c>
      <c r="E49" s="147">
        <v>13552.556000000002</v>
      </c>
      <c r="F49" s="147">
        <v>12720</v>
      </c>
      <c r="G49" s="148">
        <v>4183200</v>
      </c>
      <c r="H49" s="148">
        <v>4014300</v>
      </c>
      <c r="I49" s="148">
        <v>3815500</v>
      </c>
      <c r="J49" s="148">
        <v>4129400</v>
      </c>
      <c r="K49" s="148">
        <v>3987400</v>
      </c>
    </row>
    <row r="50" spans="1:11">
      <c r="A50" s="38" t="s">
        <v>459</v>
      </c>
      <c r="B50" s="145">
        <v>12680</v>
      </c>
      <c r="C50" s="145">
        <v>13189</v>
      </c>
      <c r="D50" s="145">
        <v>12668</v>
      </c>
      <c r="E50" s="145">
        <v>13177.979000000001</v>
      </c>
      <c r="F50" s="145" t="s">
        <v>103</v>
      </c>
      <c r="G50" s="146">
        <v>4016200</v>
      </c>
      <c r="H50" s="146">
        <v>3992400</v>
      </c>
      <c r="I50" s="146">
        <v>3842600</v>
      </c>
      <c r="J50" s="146">
        <v>4236500</v>
      </c>
      <c r="K50" s="146" t="s">
        <v>103</v>
      </c>
    </row>
    <row r="51" spans="1:11">
      <c r="A51" s="37" t="s">
        <v>230</v>
      </c>
      <c r="B51" s="147">
        <v>6380</v>
      </c>
      <c r="C51" s="147">
        <v>5519</v>
      </c>
      <c r="D51" s="147">
        <v>5438</v>
      </c>
      <c r="E51" s="147">
        <v>5770.2830000000004</v>
      </c>
      <c r="F51" s="147">
        <v>5290</v>
      </c>
      <c r="G51" s="148">
        <v>2016400</v>
      </c>
      <c r="H51" s="148">
        <v>1624700</v>
      </c>
      <c r="I51" s="148">
        <v>1680000</v>
      </c>
      <c r="J51" s="148">
        <v>1804700</v>
      </c>
      <c r="K51" s="148">
        <v>1764100</v>
      </c>
    </row>
    <row r="52" spans="1:11">
      <c r="A52" s="38" t="s">
        <v>460</v>
      </c>
      <c r="B52" s="145" t="s">
        <v>103</v>
      </c>
      <c r="C52" s="145" t="s">
        <v>103</v>
      </c>
      <c r="D52" s="145" t="s">
        <v>103</v>
      </c>
      <c r="E52" s="145" t="s">
        <v>103</v>
      </c>
      <c r="F52" s="145">
        <v>8300</v>
      </c>
      <c r="G52" s="146" t="s">
        <v>103</v>
      </c>
      <c r="H52" s="146" t="s">
        <v>103</v>
      </c>
      <c r="I52" s="146" t="s">
        <v>103</v>
      </c>
      <c r="J52" s="146" t="s">
        <v>103</v>
      </c>
      <c r="K52" s="146">
        <v>2665300</v>
      </c>
    </row>
    <row r="53" spans="1:11">
      <c r="A53" s="37" t="s">
        <v>232</v>
      </c>
      <c r="B53" s="147">
        <v>14430</v>
      </c>
      <c r="C53" s="147">
        <v>14838</v>
      </c>
      <c r="D53" s="147">
        <v>14124</v>
      </c>
      <c r="E53" s="147">
        <v>13963.154</v>
      </c>
      <c r="F53" s="147">
        <v>13640</v>
      </c>
      <c r="G53" s="148">
        <v>3968800</v>
      </c>
      <c r="H53" s="148">
        <v>4002500</v>
      </c>
      <c r="I53" s="148">
        <v>3690300</v>
      </c>
      <c r="J53" s="148">
        <v>3755900</v>
      </c>
      <c r="K53" s="148">
        <v>3731400</v>
      </c>
    </row>
    <row r="54" spans="1:11">
      <c r="A54" s="38" t="s">
        <v>234</v>
      </c>
      <c r="B54" s="145">
        <v>10610</v>
      </c>
      <c r="C54" s="145">
        <v>13320</v>
      </c>
      <c r="D54" s="145">
        <v>12704</v>
      </c>
      <c r="E54" s="145">
        <v>12989.671999999999</v>
      </c>
      <c r="F54" s="145">
        <v>13210</v>
      </c>
      <c r="G54" s="146">
        <v>3307100</v>
      </c>
      <c r="H54" s="146">
        <v>3951100</v>
      </c>
      <c r="I54" s="146">
        <v>3760600</v>
      </c>
      <c r="J54" s="146">
        <v>4015100</v>
      </c>
      <c r="K54" s="146">
        <v>4328100</v>
      </c>
    </row>
    <row r="55" spans="1:11">
      <c r="A55" s="37" t="s">
        <v>461</v>
      </c>
      <c r="B55" s="147">
        <v>16190</v>
      </c>
      <c r="C55" s="147">
        <v>14850</v>
      </c>
      <c r="D55" s="147">
        <v>13988</v>
      </c>
      <c r="E55" s="147">
        <v>14220.110999999999</v>
      </c>
      <c r="F55" s="147">
        <v>10530</v>
      </c>
      <c r="G55" s="148">
        <v>5085000</v>
      </c>
      <c r="H55" s="148">
        <v>4480200</v>
      </c>
      <c r="I55" s="148">
        <v>4016200</v>
      </c>
      <c r="J55" s="148">
        <v>4205800</v>
      </c>
      <c r="K55" s="148">
        <v>3302700</v>
      </c>
    </row>
    <row r="56" spans="1:11">
      <c r="A56" s="38" t="s">
        <v>462</v>
      </c>
      <c r="B56" s="145">
        <v>11190</v>
      </c>
      <c r="C56" s="145">
        <v>12300</v>
      </c>
      <c r="D56" s="145">
        <v>11719</v>
      </c>
      <c r="E56" s="145">
        <v>12228.457</v>
      </c>
      <c r="F56" s="145">
        <v>10140</v>
      </c>
      <c r="G56" s="146">
        <v>3458300</v>
      </c>
      <c r="H56" s="146">
        <v>3612100</v>
      </c>
      <c r="I56" s="146">
        <v>3401700</v>
      </c>
      <c r="J56" s="146">
        <v>3666700</v>
      </c>
      <c r="K56" s="146">
        <v>3170600</v>
      </c>
    </row>
    <row r="57" spans="1:11">
      <c r="A57" s="37" t="s">
        <v>237</v>
      </c>
      <c r="B57" s="147">
        <v>4020</v>
      </c>
      <c r="C57" s="147">
        <v>12633</v>
      </c>
      <c r="D57" s="147">
        <v>12118</v>
      </c>
      <c r="E57" s="147">
        <v>12342.355000000001</v>
      </c>
      <c r="F57" s="147">
        <v>11110</v>
      </c>
      <c r="G57" s="148">
        <v>1271200</v>
      </c>
      <c r="H57" s="148">
        <v>3799100</v>
      </c>
      <c r="I57" s="148">
        <v>3679400</v>
      </c>
      <c r="J57" s="148">
        <v>3959300</v>
      </c>
      <c r="K57" s="148">
        <v>3677800</v>
      </c>
    </row>
    <row r="58" spans="1:11">
      <c r="A58" s="38" t="s">
        <v>463</v>
      </c>
      <c r="B58" s="145">
        <v>4470</v>
      </c>
      <c r="C58" s="145">
        <v>4909</v>
      </c>
      <c r="D58" s="145">
        <v>4696</v>
      </c>
      <c r="E58" s="145">
        <v>4903.4470000000001</v>
      </c>
      <c r="F58" s="145">
        <v>5190</v>
      </c>
      <c r="G58" s="146">
        <v>1429400</v>
      </c>
      <c r="H58" s="146">
        <v>1529400</v>
      </c>
      <c r="I58" s="146">
        <v>1504700</v>
      </c>
      <c r="J58" s="146">
        <v>1612400</v>
      </c>
      <c r="K58" s="146">
        <v>1812300</v>
      </c>
    </row>
    <row r="59" spans="1:11">
      <c r="A59" s="37" t="s">
        <v>464</v>
      </c>
      <c r="B59" s="147">
        <v>9700</v>
      </c>
      <c r="C59" s="147">
        <v>9225</v>
      </c>
      <c r="D59" s="147">
        <v>8652</v>
      </c>
      <c r="E59" s="147">
        <v>9037.6569999999992</v>
      </c>
      <c r="F59" s="147">
        <v>8820</v>
      </c>
      <c r="G59" s="148">
        <v>3153500</v>
      </c>
      <c r="H59" s="148">
        <v>2762600</v>
      </c>
      <c r="I59" s="148">
        <v>2745500</v>
      </c>
      <c r="J59" s="148">
        <v>2910400</v>
      </c>
      <c r="K59" s="148">
        <v>2923300</v>
      </c>
    </row>
    <row r="60" spans="1:11">
      <c r="A60" s="38" t="s">
        <v>465</v>
      </c>
      <c r="B60" s="145">
        <v>6410</v>
      </c>
      <c r="C60" s="145">
        <v>7620</v>
      </c>
      <c r="D60" s="145">
        <v>7391</v>
      </c>
      <c r="E60" s="145">
        <v>7602.7850000000008</v>
      </c>
      <c r="F60" s="145">
        <v>7530</v>
      </c>
      <c r="G60" s="146">
        <v>1862900</v>
      </c>
      <c r="H60" s="146">
        <v>2172900</v>
      </c>
      <c r="I60" s="146">
        <v>2211200</v>
      </c>
      <c r="J60" s="146">
        <v>2363000</v>
      </c>
      <c r="K60" s="146">
        <v>2465700</v>
      </c>
    </row>
    <row r="61" spans="1:11">
      <c r="A61" s="37" t="s">
        <v>466</v>
      </c>
      <c r="B61" s="147">
        <v>7910</v>
      </c>
      <c r="C61" s="147">
        <v>8250</v>
      </c>
      <c r="D61" s="147">
        <v>7906</v>
      </c>
      <c r="E61" s="147">
        <v>8041.6680000000006</v>
      </c>
      <c r="F61" s="147">
        <v>7810</v>
      </c>
      <c r="G61" s="148">
        <v>2242300</v>
      </c>
      <c r="H61" s="148">
        <v>2395200</v>
      </c>
      <c r="I61" s="148">
        <v>2338700</v>
      </c>
      <c r="J61" s="148">
        <v>2464000</v>
      </c>
      <c r="K61" s="148">
        <v>2456900</v>
      </c>
    </row>
    <row r="62" spans="1:11">
      <c r="A62" s="38" t="s">
        <v>467</v>
      </c>
      <c r="B62" s="145">
        <v>10620</v>
      </c>
      <c r="C62" s="145">
        <v>12675</v>
      </c>
      <c r="D62" s="145">
        <v>11771</v>
      </c>
      <c r="E62" s="145">
        <v>11959.101999999999</v>
      </c>
      <c r="F62" s="145">
        <v>13980</v>
      </c>
      <c r="G62" s="146">
        <v>3495800</v>
      </c>
      <c r="H62" s="146">
        <v>3948500</v>
      </c>
      <c r="I62" s="146">
        <v>3576100</v>
      </c>
      <c r="J62" s="146">
        <v>3676300</v>
      </c>
      <c r="K62" s="146">
        <v>4489300</v>
      </c>
    </row>
    <row r="63" spans="1:11">
      <c r="A63" s="37" t="s">
        <v>468</v>
      </c>
      <c r="B63" s="147">
        <v>8040</v>
      </c>
      <c r="C63" s="147">
        <v>7225</v>
      </c>
      <c r="D63" s="147">
        <v>6993</v>
      </c>
      <c r="E63" s="147">
        <v>7167.9469999999992</v>
      </c>
      <c r="F63" s="147" t="s">
        <v>103</v>
      </c>
      <c r="G63" s="148">
        <v>2552600</v>
      </c>
      <c r="H63" s="148">
        <v>2186600</v>
      </c>
      <c r="I63" s="148">
        <v>2069500</v>
      </c>
      <c r="J63" s="148">
        <v>2229800</v>
      </c>
      <c r="K63" s="148" t="s">
        <v>103</v>
      </c>
    </row>
    <row r="64" spans="1:11">
      <c r="A64" s="38" t="s">
        <v>469</v>
      </c>
      <c r="B64" s="145">
        <v>13900</v>
      </c>
      <c r="C64" s="145">
        <v>14011</v>
      </c>
      <c r="D64" s="145">
        <v>13369</v>
      </c>
      <c r="E64" s="145">
        <v>12952.385999999999</v>
      </c>
      <c r="F64" s="145">
        <v>12770</v>
      </c>
      <c r="G64" s="146">
        <v>4002900</v>
      </c>
      <c r="H64" s="146">
        <v>4068500</v>
      </c>
      <c r="I64" s="146">
        <v>3768200</v>
      </c>
      <c r="J64" s="146">
        <v>3757300</v>
      </c>
      <c r="K64" s="146">
        <v>3843100</v>
      </c>
    </row>
    <row r="65" spans="1:11">
      <c r="A65" s="37" t="s">
        <v>470</v>
      </c>
      <c r="B65" s="147">
        <v>17280</v>
      </c>
      <c r="C65" s="147">
        <v>20039</v>
      </c>
      <c r="D65" s="147">
        <v>18949</v>
      </c>
      <c r="E65" s="147">
        <v>18593.152999999998</v>
      </c>
      <c r="F65" s="147">
        <v>18070</v>
      </c>
      <c r="G65" s="148">
        <v>4587900</v>
      </c>
      <c r="H65" s="148">
        <v>5342900</v>
      </c>
      <c r="I65" s="148">
        <v>5117200</v>
      </c>
      <c r="J65" s="148">
        <v>5052900</v>
      </c>
      <c r="K65" s="148">
        <v>5175900</v>
      </c>
    </row>
    <row r="66" spans="1:11">
      <c r="A66" s="38" t="s">
        <v>249</v>
      </c>
      <c r="B66" s="145">
        <v>10600</v>
      </c>
      <c r="C66" s="145">
        <v>11176</v>
      </c>
      <c r="D66" s="145">
        <v>10595</v>
      </c>
      <c r="E66" s="145">
        <v>10579.017</v>
      </c>
      <c r="F66" s="145">
        <v>9820</v>
      </c>
      <c r="G66" s="146">
        <v>3347900</v>
      </c>
      <c r="H66" s="146">
        <v>3447700</v>
      </c>
      <c r="I66" s="146">
        <v>3273700</v>
      </c>
      <c r="J66" s="146">
        <v>3360100</v>
      </c>
      <c r="K66" s="146">
        <v>3207200</v>
      </c>
    </row>
    <row r="67" spans="1:11">
      <c r="A67" s="37" t="s">
        <v>471</v>
      </c>
      <c r="B67" s="147">
        <v>6220</v>
      </c>
      <c r="C67" s="147">
        <v>6147</v>
      </c>
      <c r="D67" s="147">
        <v>6045</v>
      </c>
      <c r="E67" s="147">
        <v>6617.0329999999994</v>
      </c>
      <c r="F67" s="147">
        <v>6210</v>
      </c>
      <c r="G67" s="148">
        <v>2026400</v>
      </c>
      <c r="H67" s="148">
        <v>1951700</v>
      </c>
      <c r="I67" s="148">
        <v>1860200</v>
      </c>
      <c r="J67" s="148">
        <v>2012300</v>
      </c>
      <c r="K67" s="148">
        <v>1968600</v>
      </c>
    </row>
    <row r="68" spans="1:11">
      <c r="A68" s="38" t="s">
        <v>472</v>
      </c>
      <c r="B68" s="145">
        <v>3480</v>
      </c>
      <c r="C68" s="145">
        <v>3855</v>
      </c>
      <c r="D68" s="145">
        <v>3787</v>
      </c>
      <c r="E68" s="145">
        <v>4185.5160000000005</v>
      </c>
      <c r="F68" s="145">
        <v>3910</v>
      </c>
      <c r="G68" s="146">
        <v>1094500</v>
      </c>
      <c r="H68" s="146">
        <v>1169900</v>
      </c>
      <c r="I68" s="146">
        <v>1208400</v>
      </c>
      <c r="J68" s="146">
        <v>1343500</v>
      </c>
      <c r="K68" s="146">
        <v>1342600</v>
      </c>
    </row>
    <row r="69" spans="1:11">
      <c r="A69" s="37" t="s">
        <v>473</v>
      </c>
      <c r="B69" s="147">
        <v>15230</v>
      </c>
      <c r="C69" s="147">
        <v>15063</v>
      </c>
      <c r="D69" s="147">
        <v>14154</v>
      </c>
      <c r="E69" s="147">
        <v>13974.500999999998</v>
      </c>
      <c r="F69" s="147">
        <v>14120</v>
      </c>
      <c r="G69" s="148">
        <v>4508700</v>
      </c>
      <c r="H69" s="148">
        <v>4296300</v>
      </c>
      <c r="I69" s="148">
        <v>3831200</v>
      </c>
      <c r="J69" s="148">
        <v>3755400</v>
      </c>
      <c r="K69" s="148">
        <v>3956600</v>
      </c>
    </row>
    <row r="70" spans="1:11">
      <c r="A70" s="38" t="s">
        <v>474</v>
      </c>
      <c r="B70" s="145">
        <v>9140</v>
      </c>
      <c r="C70" s="145">
        <v>8859</v>
      </c>
      <c r="D70" s="145">
        <v>8480</v>
      </c>
      <c r="E70" s="145">
        <v>8830.398000000001</v>
      </c>
      <c r="F70" s="145">
        <v>9660</v>
      </c>
      <c r="G70" s="146">
        <v>2791900</v>
      </c>
      <c r="H70" s="146">
        <v>2676200</v>
      </c>
      <c r="I70" s="146">
        <v>2629400</v>
      </c>
      <c r="J70" s="146">
        <v>2840300</v>
      </c>
      <c r="K70" s="146">
        <v>3276900</v>
      </c>
    </row>
    <row r="71" spans="1:11">
      <c r="A71" s="37" t="s">
        <v>253</v>
      </c>
      <c r="B71" s="147">
        <v>11910</v>
      </c>
      <c r="C71" s="147">
        <v>13240</v>
      </c>
      <c r="D71" s="147">
        <v>12453</v>
      </c>
      <c r="E71" s="147">
        <v>12011.950000000003</v>
      </c>
      <c r="F71" s="147">
        <v>11710</v>
      </c>
      <c r="G71" s="148">
        <v>3697700</v>
      </c>
      <c r="H71" s="148">
        <v>4106500</v>
      </c>
      <c r="I71" s="148">
        <v>3728600</v>
      </c>
      <c r="J71" s="148">
        <v>3744500</v>
      </c>
      <c r="K71" s="148">
        <v>3728000</v>
      </c>
    </row>
    <row r="72" spans="1:11">
      <c r="A72" s="38" t="s">
        <v>475</v>
      </c>
      <c r="B72" s="145">
        <v>16120</v>
      </c>
      <c r="C72" s="145">
        <v>17564</v>
      </c>
      <c r="D72" s="145">
        <v>16710</v>
      </c>
      <c r="E72" s="145">
        <v>16544.118000000002</v>
      </c>
      <c r="F72" s="145">
        <v>16380</v>
      </c>
      <c r="G72" s="146">
        <v>4560200</v>
      </c>
      <c r="H72" s="146">
        <v>4787300</v>
      </c>
      <c r="I72" s="146">
        <v>4474000</v>
      </c>
      <c r="J72" s="146">
        <v>4383000</v>
      </c>
      <c r="K72" s="146">
        <v>4577400</v>
      </c>
    </row>
    <row r="73" spans="1:11">
      <c r="A73" s="37" t="s">
        <v>255</v>
      </c>
      <c r="B73" s="147">
        <v>10710</v>
      </c>
      <c r="C73" s="147">
        <v>10890</v>
      </c>
      <c r="D73" s="147">
        <v>10292</v>
      </c>
      <c r="E73" s="147">
        <v>10687.253000000001</v>
      </c>
      <c r="F73" s="147">
        <v>9340</v>
      </c>
      <c r="G73" s="148">
        <v>3294300</v>
      </c>
      <c r="H73" s="148">
        <v>3102100</v>
      </c>
      <c r="I73" s="148">
        <v>2997700</v>
      </c>
      <c r="J73" s="148">
        <v>3180200</v>
      </c>
      <c r="K73" s="148">
        <v>2967600</v>
      </c>
    </row>
    <row r="74" spans="1:11">
      <c r="A74" s="38" t="s">
        <v>256</v>
      </c>
      <c r="B74" s="145">
        <v>9250</v>
      </c>
      <c r="C74" s="145">
        <v>11468</v>
      </c>
      <c r="D74" s="145">
        <v>10960</v>
      </c>
      <c r="E74" s="145">
        <v>10986.276</v>
      </c>
      <c r="F74" s="145">
        <v>10710</v>
      </c>
      <c r="G74" s="146">
        <v>2793100</v>
      </c>
      <c r="H74" s="146">
        <v>3337400</v>
      </c>
      <c r="I74" s="146">
        <v>3118600</v>
      </c>
      <c r="J74" s="146">
        <v>3127400</v>
      </c>
      <c r="K74" s="146">
        <v>3166900</v>
      </c>
    </row>
    <row r="75" spans="1:11">
      <c r="A75" s="37" t="s">
        <v>476</v>
      </c>
      <c r="B75" s="147">
        <v>5660</v>
      </c>
      <c r="C75" s="147">
        <v>5704</v>
      </c>
      <c r="D75" s="147">
        <v>5687</v>
      </c>
      <c r="E75" s="147">
        <v>5774.85</v>
      </c>
      <c r="F75" s="147">
        <v>5410</v>
      </c>
      <c r="G75" s="148">
        <v>1762500</v>
      </c>
      <c r="H75" s="148">
        <v>1726600</v>
      </c>
      <c r="I75" s="148">
        <v>1859200</v>
      </c>
      <c r="J75" s="148">
        <v>1986600</v>
      </c>
      <c r="K75" s="148">
        <v>1954600</v>
      </c>
    </row>
    <row r="76" spans="1:11">
      <c r="A76" s="38" t="s">
        <v>477</v>
      </c>
      <c r="B76" s="145">
        <v>18390</v>
      </c>
      <c r="C76" s="145">
        <v>18707</v>
      </c>
      <c r="D76" s="145">
        <v>17792</v>
      </c>
      <c r="E76" s="145">
        <v>17849.016</v>
      </c>
      <c r="F76" s="145">
        <v>16350</v>
      </c>
      <c r="G76" s="146">
        <v>5181100</v>
      </c>
      <c r="H76" s="146">
        <v>5087500</v>
      </c>
      <c r="I76" s="146">
        <v>4814400</v>
      </c>
      <c r="J76" s="146">
        <v>4957200</v>
      </c>
      <c r="K76" s="146">
        <v>4752000</v>
      </c>
    </row>
    <row r="77" spans="1:11">
      <c r="A77" s="37" t="s">
        <v>258</v>
      </c>
      <c r="B77" s="147">
        <v>14560</v>
      </c>
      <c r="C77" s="147">
        <v>15103</v>
      </c>
      <c r="D77" s="147">
        <v>14509</v>
      </c>
      <c r="E77" s="147">
        <v>14655.521000000001</v>
      </c>
      <c r="F77" s="147">
        <v>14210</v>
      </c>
      <c r="G77" s="148">
        <v>4173700</v>
      </c>
      <c r="H77" s="148">
        <v>4008300</v>
      </c>
      <c r="I77" s="148">
        <v>4037500</v>
      </c>
      <c r="J77" s="148">
        <v>4111000</v>
      </c>
      <c r="K77" s="148">
        <v>4162900</v>
      </c>
    </row>
    <row r="78" spans="1:11">
      <c r="A78" s="38" t="s">
        <v>478</v>
      </c>
      <c r="B78" s="145">
        <v>15810</v>
      </c>
      <c r="C78" s="145">
        <v>11066</v>
      </c>
      <c r="D78" s="145">
        <v>10479</v>
      </c>
      <c r="E78" s="145">
        <v>10849.495999999999</v>
      </c>
      <c r="F78" s="145">
        <v>10720</v>
      </c>
      <c r="G78" s="146">
        <v>4859900</v>
      </c>
      <c r="H78" s="146">
        <v>3280800</v>
      </c>
      <c r="I78" s="146">
        <v>3063100</v>
      </c>
      <c r="J78" s="146">
        <v>3185300</v>
      </c>
      <c r="K78" s="146">
        <v>3387900</v>
      </c>
    </row>
    <row r="79" spans="1:11">
      <c r="A79" s="37" t="s">
        <v>479</v>
      </c>
      <c r="B79" s="147">
        <v>5340</v>
      </c>
      <c r="C79" s="147">
        <v>6750</v>
      </c>
      <c r="D79" s="147">
        <v>6672</v>
      </c>
      <c r="E79" s="147">
        <v>7211.2549999999992</v>
      </c>
      <c r="F79" s="147">
        <v>5450</v>
      </c>
      <c r="G79" s="148">
        <v>1730800</v>
      </c>
      <c r="H79" s="148">
        <v>1967400</v>
      </c>
      <c r="I79" s="148">
        <v>1911000</v>
      </c>
      <c r="J79" s="148">
        <v>2258300</v>
      </c>
      <c r="K79" s="148">
        <v>1795300</v>
      </c>
    </row>
    <row r="80" spans="1:11">
      <c r="A80" s="38" t="s">
        <v>480</v>
      </c>
      <c r="B80" s="145">
        <v>9390</v>
      </c>
      <c r="C80" s="145">
        <v>8989</v>
      </c>
      <c r="D80" s="145">
        <v>8498</v>
      </c>
      <c r="E80" s="145">
        <v>9239.64</v>
      </c>
      <c r="F80" s="145">
        <v>8720</v>
      </c>
      <c r="G80" s="146">
        <v>2994400</v>
      </c>
      <c r="H80" s="146">
        <v>2711000</v>
      </c>
      <c r="I80" s="146">
        <v>2639400</v>
      </c>
      <c r="J80" s="146">
        <v>2960200</v>
      </c>
      <c r="K80" s="146">
        <v>2884600</v>
      </c>
    </row>
    <row r="81" spans="1:11">
      <c r="A81" s="37" t="s">
        <v>262</v>
      </c>
      <c r="B81" s="147">
        <v>6920</v>
      </c>
      <c r="C81" s="147">
        <v>7964</v>
      </c>
      <c r="D81" s="147">
        <v>7921</v>
      </c>
      <c r="E81" s="147">
        <v>8390.0720000000001</v>
      </c>
      <c r="F81" s="147">
        <v>8280</v>
      </c>
      <c r="G81" s="148">
        <v>2135900</v>
      </c>
      <c r="H81" s="148">
        <v>2369800</v>
      </c>
      <c r="I81" s="148">
        <v>2398600</v>
      </c>
      <c r="J81" s="148">
        <v>2708800</v>
      </c>
      <c r="K81" s="148">
        <v>2800100</v>
      </c>
    </row>
    <row r="82" spans="1:11">
      <c r="A82" s="38" t="s">
        <v>481</v>
      </c>
      <c r="B82" s="145">
        <v>9540</v>
      </c>
      <c r="C82" s="145">
        <v>10387</v>
      </c>
      <c r="D82" s="145">
        <v>9729</v>
      </c>
      <c r="E82" s="145">
        <v>9922.4740000000002</v>
      </c>
      <c r="F82" s="145" t="s">
        <v>103</v>
      </c>
      <c r="G82" s="146">
        <v>2864900</v>
      </c>
      <c r="H82" s="146">
        <v>3032100</v>
      </c>
      <c r="I82" s="146">
        <v>2875300</v>
      </c>
      <c r="J82" s="146">
        <v>2978000</v>
      </c>
      <c r="K82" s="146" t="s">
        <v>103</v>
      </c>
    </row>
    <row r="83" spans="1:11">
      <c r="A83" s="37" t="s">
        <v>263</v>
      </c>
      <c r="B83" s="147">
        <v>12220</v>
      </c>
      <c r="C83" s="147">
        <v>14772</v>
      </c>
      <c r="D83" s="147">
        <v>14033</v>
      </c>
      <c r="E83" s="147">
        <v>13953.998</v>
      </c>
      <c r="F83" s="147">
        <v>12570</v>
      </c>
      <c r="G83" s="148">
        <v>4101800</v>
      </c>
      <c r="H83" s="148">
        <v>4706200</v>
      </c>
      <c r="I83" s="148">
        <v>4320900</v>
      </c>
      <c r="J83" s="148">
        <v>4474000</v>
      </c>
      <c r="K83" s="148">
        <v>4205200</v>
      </c>
    </row>
    <row r="84" spans="1:11">
      <c r="A84" s="38" t="s">
        <v>482</v>
      </c>
      <c r="B84" s="145">
        <v>12260</v>
      </c>
      <c r="C84" s="145">
        <v>16593</v>
      </c>
      <c r="D84" s="145">
        <v>15986</v>
      </c>
      <c r="E84" s="145">
        <v>15743.202999999998</v>
      </c>
      <c r="F84" s="145">
        <v>15210</v>
      </c>
      <c r="G84" s="146">
        <v>3458000</v>
      </c>
      <c r="H84" s="146">
        <v>4657100</v>
      </c>
      <c r="I84" s="146">
        <v>4532800</v>
      </c>
      <c r="J84" s="146">
        <v>4604700</v>
      </c>
      <c r="K84" s="146">
        <v>4562400</v>
      </c>
    </row>
    <row r="85" spans="1:11">
      <c r="A85" s="37" t="s">
        <v>268</v>
      </c>
      <c r="B85" s="147">
        <v>7080</v>
      </c>
      <c r="C85" s="147">
        <v>7368</v>
      </c>
      <c r="D85" s="147">
        <v>7016</v>
      </c>
      <c r="E85" s="147">
        <v>7640.7849999999999</v>
      </c>
      <c r="F85" s="147">
        <v>8000</v>
      </c>
      <c r="G85" s="148">
        <v>2261600</v>
      </c>
      <c r="H85" s="148">
        <v>2221800</v>
      </c>
      <c r="I85" s="148">
        <v>2173800</v>
      </c>
      <c r="J85" s="148">
        <v>2432300</v>
      </c>
      <c r="K85" s="148">
        <v>2577100</v>
      </c>
    </row>
    <row r="86" spans="1:11">
      <c r="A86" s="38" t="s">
        <v>483</v>
      </c>
      <c r="B86" s="145">
        <v>7440</v>
      </c>
      <c r="C86" s="145">
        <v>7746</v>
      </c>
      <c r="D86" s="145">
        <v>7301</v>
      </c>
      <c r="E86" s="145">
        <v>7683.5630000000001</v>
      </c>
      <c r="F86" s="145">
        <v>7400</v>
      </c>
      <c r="G86" s="146">
        <v>2393600</v>
      </c>
      <c r="H86" s="146">
        <v>2390700</v>
      </c>
      <c r="I86" s="146">
        <v>2268500</v>
      </c>
      <c r="J86" s="146">
        <v>2449200</v>
      </c>
      <c r="K86" s="146">
        <v>2461400</v>
      </c>
    </row>
    <row r="87" spans="1:11">
      <c r="A87" s="37" t="s">
        <v>484</v>
      </c>
      <c r="B87" s="147">
        <v>11150</v>
      </c>
      <c r="C87" s="147">
        <v>13933</v>
      </c>
      <c r="D87" s="147">
        <v>13073</v>
      </c>
      <c r="E87" s="147">
        <v>13051.902000000002</v>
      </c>
      <c r="F87" s="147">
        <v>13000</v>
      </c>
      <c r="G87" s="148">
        <v>3449900</v>
      </c>
      <c r="H87" s="148">
        <v>4194700</v>
      </c>
      <c r="I87" s="148">
        <v>3927400</v>
      </c>
      <c r="J87" s="148">
        <v>4114000</v>
      </c>
      <c r="K87" s="148">
        <v>4169300</v>
      </c>
    </row>
    <row r="88" spans="1:11">
      <c r="A88" s="38" t="s">
        <v>270</v>
      </c>
      <c r="B88" s="145">
        <v>4000</v>
      </c>
      <c r="C88" s="145">
        <v>4610</v>
      </c>
      <c r="D88" s="145">
        <v>4640</v>
      </c>
      <c r="E88" s="145">
        <v>5482.1829999999991</v>
      </c>
      <c r="F88" s="145">
        <v>5710</v>
      </c>
      <c r="G88" s="146">
        <v>1260000</v>
      </c>
      <c r="H88" s="146">
        <v>1425900</v>
      </c>
      <c r="I88" s="146">
        <v>1413000</v>
      </c>
      <c r="J88" s="146">
        <v>1663000</v>
      </c>
      <c r="K88" s="146">
        <v>1840200</v>
      </c>
    </row>
    <row r="89" spans="1:11">
      <c r="A89" s="37" t="s">
        <v>485</v>
      </c>
      <c r="B89" s="147">
        <v>14030</v>
      </c>
      <c r="C89" s="147">
        <v>14711</v>
      </c>
      <c r="D89" s="147">
        <v>13854</v>
      </c>
      <c r="E89" s="147">
        <v>13652.255000000001</v>
      </c>
      <c r="F89" s="147">
        <v>13890</v>
      </c>
      <c r="G89" s="148">
        <v>4013100</v>
      </c>
      <c r="H89" s="148">
        <v>4071400</v>
      </c>
      <c r="I89" s="148">
        <v>3741100</v>
      </c>
      <c r="J89" s="148">
        <v>3713700</v>
      </c>
      <c r="K89" s="148">
        <v>3967500</v>
      </c>
    </row>
    <row r="90" spans="1:11">
      <c r="A90" s="38" t="s">
        <v>486</v>
      </c>
      <c r="B90" s="145">
        <v>10570</v>
      </c>
      <c r="C90" s="145">
        <v>11223</v>
      </c>
      <c r="D90" s="145">
        <v>10817</v>
      </c>
      <c r="E90" s="145">
        <v>10917.439</v>
      </c>
      <c r="F90" s="145">
        <v>10360</v>
      </c>
      <c r="G90" s="146">
        <v>3134700</v>
      </c>
      <c r="H90" s="146">
        <v>3314200</v>
      </c>
      <c r="I90" s="146">
        <v>3303700</v>
      </c>
      <c r="J90" s="146">
        <v>3480100</v>
      </c>
      <c r="K90" s="146">
        <v>3428200</v>
      </c>
    </row>
    <row r="91" spans="1:11">
      <c r="A91" s="37" t="s">
        <v>487</v>
      </c>
      <c r="B91" s="147">
        <v>9260</v>
      </c>
      <c r="C91" s="147">
        <v>13598</v>
      </c>
      <c r="D91" s="147">
        <v>12794</v>
      </c>
      <c r="E91" s="147">
        <v>12888.476000000001</v>
      </c>
      <c r="F91" s="147">
        <v>12810</v>
      </c>
      <c r="G91" s="148">
        <v>2907100</v>
      </c>
      <c r="H91" s="148">
        <v>4194600</v>
      </c>
      <c r="I91" s="148">
        <v>3936600</v>
      </c>
      <c r="J91" s="148">
        <v>4160300</v>
      </c>
      <c r="K91" s="148">
        <v>4264500</v>
      </c>
    </row>
    <row r="92" spans="1:11">
      <c r="A92" s="38" t="s">
        <v>275</v>
      </c>
      <c r="B92" s="145">
        <v>16280</v>
      </c>
      <c r="C92" s="145">
        <v>16886</v>
      </c>
      <c r="D92" s="145">
        <v>15945</v>
      </c>
      <c r="E92" s="145">
        <v>16099.224</v>
      </c>
      <c r="F92" s="145">
        <v>14960</v>
      </c>
      <c r="G92" s="146">
        <v>4557400</v>
      </c>
      <c r="H92" s="146">
        <v>4475300</v>
      </c>
      <c r="I92" s="146">
        <v>4145000</v>
      </c>
      <c r="J92" s="146">
        <v>4275300</v>
      </c>
      <c r="K92" s="146">
        <v>4163800</v>
      </c>
    </row>
    <row r="93" spans="1:11">
      <c r="A93" s="37" t="s">
        <v>488</v>
      </c>
      <c r="B93" s="147">
        <v>12620</v>
      </c>
      <c r="C93" s="147">
        <v>11684</v>
      </c>
      <c r="D93" s="147">
        <v>11090</v>
      </c>
      <c r="E93" s="147">
        <v>11178.41</v>
      </c>
      <c r="F93" s="147">
        <v>11210</v>
      </c>
      <c r="G93" s="148">
        <v>3642600</v>
      </c>
      <c r="H93" s="148">
        <v>3220100</v>
      </c>
      <c r="I93" s="148">
        <v>2988300</v>
      </c>
      <c r="J93" s="148">
        <v>3094600</v>
      </c>
      <c r="K93" s="148">
        <v>3329600</v>
      </c>
    </row>
    <row r="94" spans="1:11">
      <c r="A94" s="38" t="s">
        <v>489</v>
      </c>
      <c r="B94" s="145">
        <v>3590</v>
      </c>
      <c r="C94" s="145">
        <v>3783</v>
      </c>
      <c r="D94" s="145">
        <v>3603</v>
      </c>
      <c r="E94" s="145">
        <v>3974.1220000000003</v>
      </c>
      <c r="F94" s="145">
        <v>3810</v>
      </c>
      <c r="G94" s="146">
        <v>1136100</v>
      </c>
      <c r="H94" s="146">
        <v>1142500</v>
      </c>
      <c r="I94" s="146">
        <v>1112500</v>
      </c>
      <c r="J94" s="146">
        <v>1305200</v>
      </c>
      <c r="K94" s="146">
        <v>1307300</v>
      </c>
    </row>
    <row r="95" spans="1:11">
      <c r="A95" s="37" t="s">
        <v>280</v>
      </c>
      <c r="B95" s="147">
        <v>9850</v>
      </c>
      <c r="C95" s="147">
        <v>12617</v>
      </c>
      <c r="D95" s="147">
        <v>12181</v>
      </c>
      <c r="E95" s="147">
        <v>11707.211000000001</v>
      </c>
      <c r="F95" s="147">
        <v>11460</v>
      </c>
      <c r="G95" s="148">
        <v>3193200</v>
      </c>
      <c r="H95" s="148">
        <v>3989200</v>
      </c>
      <c r="I95" s="148">
        <v>3710400</v>
      </c>
      <c r="J95" s="148">
        <v>3717700</v>
      </c>
      <c r="K95" s="148">
        <v>3725400</v>
      </c>
    </row>
    <row r="96" spans="1:11">
      <c r="A96" s="38" t="s">
        <v>490</v>
      </c>
      <c r="B96" s="145" t="s">
        <v>103</v>
      </c>
      <c r="C96" s="145" t="s">
        <v>103</v>
      </c>
      <c r="D96" s="145" t="s">
        <v>103</v>
      </c>
      <c r="E96" s="145" t="s">
        <v>103</v>
      </c>
      <c r="F96" s="145">
        <v>5380</v>
      </c>
      <c r="G96" s="146" t="s">
        <v>103</v>
      </c>
      <c r="H96" s="146" t="s">
        <v>103</v>
      </c>
      <c r="I96" s="146" t="s">
        <v>103</v>
      </c>
      <c r="J96" s="146" t="s">
        <v>103</v>
      </c>
      <c r="K96" s="146">
        <v>1877700</v>
      </c>
    </row>
    <row r="97" spans="1:11">
      <c r="A97" s="37" t="s">
        <v>491</v>
      </c>
      <c r="B97" s="147">
        <v>6780</v>
      </c>
      <c r="C97" s="147">
        <v>6722</v>
      </c>
      <c r="D97" s="147">
        <v>6419</v>
      </c>
      <c r="E97" s="147">
        <v>6608.0189999999993</v>
      </c>
      <c r="F97" s="147">
        <v>6220</v>
      </c>
      <c r="G97" s="148">
        <v>2104700</v>
      </c>
      <c r="H97" s="148">
        <v>2048900</v>
      </c>
      <c r="I97" s="148">
        <v>2027200</v>
      </c>
      <c r="J97" s="148">
        <v>2207200</v>
      </c>
      <c r="K97" s="148">
        <v>2184400</v>
      </c>
    </row>
    <row r="98" spans="1:11">
      <c r="A98" s="38" t="s">
        <v>492</v>
      </c>
      <c r="B98" s="145">
        <v>12570</v>
      </c>
      <c r="C98" s="145">
        <v>12799</v>
      </c>
      <c r="D98" s="145">
        <v>12307</v>
      </c>
      <c r="E98" s="145">
        <v>12378.542000000001</v>
      </c>
      <c r="F98" s="145">
        <v>11380</v>
      </c>
      <c r="G98" s="146">
        <v>3897200</v>
      </c>
      <c r="H98" s="146">
        <v>4003500</v>
      </c>
      <c r="I98" s="146">
        <v>3789300</v>
      </c>
      <c r="J98" s="146">
        <v>3998700</v>
      </c>
      <c r="K98" s="146">
        <v>3768600</v>
      </c>
    </row>
    <row r="99" spans="1:11">
      <c r="A99" s="37" t="s">
        <v>288</v>
      </c>
      <c r="B99" s="147">
        <v>4350</v>
      </c>
      <c r="C99" s="147">
        <v>4443</v>
      </c>
      <c r="D99" s="147">
        <v>4428</v>
      </c>
      <c r="E99" s="147">
        <v>4731.5959999999995</v>
      </c>
      <c r="F99" s="147">
        <v>4920</v>
      </c>
      <c r="G99" s="148">
        <v>1386200</v>
      </c>
      <c r="H99" s="148">
        <v>1339500</v>
      </c>
      <c r="I99" s="148">
        <v>1409200</v>
      </c>
      <c r="J99" s="148">
        <v>1550700</v>
      </c>
      <c r="K99" s="148">
        <v>1688300</v>
      </c>
    </row>
    <row r="100" spans="1:11">
      <c r="A100" s="38" t="s">
        <v>493</v>
      </c>
      <c r="B100" s="145" t="s">
        <v>103</v>
      </c>
      <c r="C100" s="145" t="s">
        <v>103</v>
      </c>
      <c r="D100" s="145" t="s">
        <v>103</v>
      </c>
      <c r="E100" s="145" t="s">
        <v>103</v>
      </c>
      <c r="F100" s="145">
        <v>9300</v>
      </c>
      <c r="G100" s="146" t="s">
        <v>103</v>
      </c>
      <c r="H100" s="146" t="s">
        <v>103</v>
      </c>
      <c r="I100" s="146" t="s">
        <v>103</v>
      </c>
      <c r="J100" s="146" t="s">
        <v>103</v>
      </c>
      <c r="K100" s="146">
        <v>2954500</v>
      </c>
    </row>
    <row r="101" spans="1:11">
      <c r="A101" s="37" t="s">
        <v>290</v>
      </c>
      <c r="B101" s="147">
        <v>13810</v>
      </c>
      <c r="C101" s="147">
        <v>9611</v>
      </c>
      <c r="D101" s="147">
        <v>9333</v>
      </c>
      <c r="E101" s="147">
        <v>9421.1080000000002</v>
      </c>
      <c r="F101" s="147">
        <v>8450</v>
      </c>
      <c r="G101" s="148">
        <v>4435300</v>
      </c>
      <c r="H101" s="148">
        <v>2986600</v>
      </c>
      <c r="I101" s="148">
        <v>2819000</v>
      </c>
      <c r="J101" s="148">
        <v>2955000</v>
      </c>
      <c r="K101" s="148">
        <v>2765600</v>
      </c>
    </row>
    <row r="102" spans="1:11">
      <c r="A102" s="38" t="s">
        <v>291</v>
      </c>
      <c r="B102" s="145">
        <v>12100</v>
      </c>
      <c r="C102" s="145">
        <v>15295</v>
      </c>
      <c r="D102" s="145">
        <v>14234</v>
      </c>
      <c r="E102" s="145">
        <v>14078.123000000001</v>
      </c>
      <c r="F102" s="145">
        <v>13020</v>
      </c>
      <c r="G102" s="146">
        <v>3833300</v>
      </c>
      <c r="H102" s="146">
        <v>4600500</v>
      </c>
      <c r="I102" s="146">
        <v>4287300</v>
      </c>
      <c r="J102" s="146">
        <v>4207000</v>
      </c>
      <c r="K102" s="146">
        <v>4037700</v>
      </c>
    </row>
    <row r="103" spans="1:11">
      <c r="A103" s="37" t="s">
        <v>494</v>
      </c>
      <c r="B103" s="147">
        <v>17270</v>
      </c>
      <c r="C103" s="147">
        <v>16199</v>
      </c>
      <c r="D103" s="147">
        <v>15396</v>
      </c>
      <c r="E103" s="147">
        <v>15461.138000000001</v>
      </c>
      <c r="F103" s="147">
        <v>14320</v>
      </c>
      <c r="G103" s="148">
        <v>5548700</v>
      </c>
      <c r="H103" s="148">
        <v>4933100</v>
      </c>
      <c r="I103" s="148">
        <v>4599100</v>
      </c>
      <c r="J103" s="148">
        <v>4857400</v>
      </c>
      <c r="K103" s="148">
        <v>4576200</v>
      </c>
    </row>
    <row r="104" spans="1:11">
      <c r="A104" s="160"/>
      <c r="B104" s="161"/>
      <c r="C104" s="161"/>
      <c r="D104" s="161"/>
      <c r="E104" s="161"/>
      <c r="F104" s="161"/>
      <c r="G104" s="162"/>
      <c r="H104" s="162"/>
      <c r="I104" s="162"/>
      <c r="J104" s="162"/>
    </row>
    <row r="105" spans="1:11">
      <c r="A105" s="158" t="s">
        <v>107</v>
      </c>
    </row>
    <row r="106" spans="1:11">
      <c r="A106" s="158" t="s">
        <v>294</v>
      </c>
    </row>
    <row r="107" spans="1:11">
      <c r="A107" s="135" t="s">
        <v>295</v>
      </c>
    </row>
    <row r="109" spans="1:11">
      <c r="A109" s="135"/>
    </row>
  </sheetData>
  <sheetProtection selectLockedCells="1" sort="0" autoFilter="0"/>
  <protectedRanges>
    <protectedRange sqref="B4 G4 B6 B104:J104 G6 B7:G103 H6:K103" name="Range1_3"/>
    <protectedRange sqref="A7:A104 A4" name="Range1_1_2"/>
    <protectedRange sqref="A6" name="Range1_1_1_1"/>
    <protectedRange sqref="C6:F6" name="Range1_2_1"/>
  </protectedRanges>
  <mergeCells count="4">
    <mergeCell ref="A4:A5"/>
    <mergeCell ref="B4:F4"/>
    <mergeCell ref="G4:K4"/>
    <mergeCell ref="A1:K3"/>
  </mergeCells>
  <conditionalFormatting sqref="B6:B7 B104:F104">
    <cfRule type="cellIs" dxfId="412" priority="15" operator="equal">
      <formula>10</formula>
    </cfRule>
  </conditionalFormatting>
  <conditionalFormatting sqref="C7">
    <cfRule type="cellIs" dxfId="411" priority="14" operator="equal">
      <formula>10</formula>
    </cfRule>
  </conditionalFormatting>
  <conditionalFormatting sqref="C6">
    <cfRule type="cellIs" dxfId="410" priority="13" operator="equal">
      <formula>10</formula>
    </cfRule>
  </conditionalFormatting>
  <conditionalFormatting sqref="D7 F7">
    <cfRule type="cellIs" dxfId="409" priority="12" operator="equal">
      <formula>10</formula>
    </cfRule>
  </conditionalFormatting>
  <conditionalFormatting sqref="D6 F6">
    <cfRule type="cellIs" dxfId="408" priority="11" operator="equal">
      <formula>10</formula>
    </cfRule>
  </conditionalFormatting>
  <conditionalFormatting sqref="E7">
    <cfRule type="cellIs" dxfId="407" priority="10" operator="equal">
      <formula>10</formula>
    </cfRule>
  </conditionalFormatting>
  <conditionalFormatting sqref="E6">
    <cfRule type="cellIs" dxfId="406" priority="9" operator="equal">
      <formula>10</formula>
    </cfRule>
  </conditionalFormatting>
  <conditionalFormatting sqref="B8:B103">
    <cfRule type="cellIs" dxfId="405" priority="7" operator="equal">
      <formula>10</formula>
    </cfRule>
  </conditionalFormatting>
  <conditionalFormatting sqref="C9 C11 C13 C15 C17 C19 C21 C23 C25 C27 C29 C31 C33 C35 C37 C39 C41 C43 C45 C47 C49 C51 C53 C55 C57 C59 C61 C63 C65 C67 C69 C71 C73 C75 C77 C79 C81 C83 C85 C87 C89 C91 C93 C95 C97 C99 C101 C103">
    <cfRule type="cellIs" dxfId="404" priority="6" operator="equal">
      <formula>10</formula>
    </cfRule>
  </conditionalFormatting>
  <conditionalFormatting sqref="C8 C10 C12 C14 C16 C18 C20 C22 C24 C26 C28 C30 C32 C34 C36 C38 C40 C42 C44 C46 C48 C50 C52 C54 C56 C58 C60 C62 C64 C66 C68 C70 C72 C74 C76 C78 C80 C82 C84 C86 C88 C90 C92 C94 C96 C98 C100 C102">
    <cfRule type="cellIs" dxfId="403" priority="5" operator="equal">
      <formula>10</formula>
    </cfRule>
  </conditionalFormatting>
  <conditionalFormatting sqref="D9 D11 D13 D15 D17 D19 D21 D23 D25 D27 D29 D31 D33 D35 D37 D39 D41 D43 D45 D47 D49 D51 D53 D55 D57 D59 D61 D63 D65 D67 D69 D71 D73 D75 D77 D79 D81 D83 D85 D87 D89 D91 D93 D95 D97 D99 D101 D103 F9 F11 F13 F15 F17 F19 F21 F23 F25 F27 F29 F31 F33 F35 F37 F39 F41 F43 F45 F47 F49 F51 F53 F55 F57 F59 F61 F63 F65 F67 F69 F71 F73 F75 F77 F79 F81 F83 F85 F87 F89 F91 F93 F95 F97 F99 F101 F103">
    <cfRule type="cellIs" dxfId="402" priority="4" operator="equal">
      <formula>10</formula>
    </cfRule>
  </conditionalFormatting>
  <conditionalFormatting sqref="D8 D10 D12 D14 D16 D18 D20 D22 D24 D26 D28 D30 D32 D34 D36 D38 D40 D42 D44 D46 D48 D50 D52 D54 D56 D58 D60 D62 D64 D66 D68 D70 D72 D74 D76 D78 D80 D82 D84 D86 D88 D90 D92 D94 D96 D98 D100 D102 F8 F10 F12 F14 F16 F18 F20 F22 F24 F26 F28 F30 F32 F34 F36 F38 F40 F42 F44 F46 F48 F50 F52 F54 F56 F58 F60 F62 F64 F66 F68 F70 F72 F74 F76 F78 F80 F82 F84 F86 F88 F90 F92 F94 F96 F98 F100 F102">
    <cfRule type="cellIs" dxfId="401" priority="3" operator="equal">
      <formula>10</formula>
    </cfRule>
  </conditionalFormatting>
  <conditionalFormatting sqref="E9 E11 E13 E15 E17 E19 E21 E23 E25 E27 E29 E31 E33 E35 E37 E39 E41 E43 E45 E47 E49 E51 E53 E55 E57 E59 E61 E63 E65 E67 E69 E71 E73 E75 E77 E79 E81 E83 E85 E87 E89 E91 E93 E95 E97 E99 E101 E103">
    <cfRule type="cellIs" dxfId="400" priority="2" operator="equal">
      <formula>10</formula>
    </cfRule>
  </conditionalFormatting>
  <conditionalFormatting sqref="E8 E10 E12 E14 E16 E18 E20 E22 E24 E26 E28 E30 E32 E34 E36 E38 E40 E42 E44 E46 E48 E50 E52 E54 E56 E58 E60 E62 E64 E66 E68 E70 E72 E74 E76 E78 E80 E82 E84 E86 E88 E90 E92 E94 E96 E98 E100 E102">
    <cfRule type="cellIs" dxfId="399" priority="1" operator="equal">
      <formula>10</formula>
    </cfRule>
  </conditionalFormatting>
  <pageMargins left="0.39370078740157483" right="0.39370078740157483" top="0.39370078740157483" bottom="0.39370078740157483" header="0.19685039370078741" footer="0.19685039370078741"/>
  <pageSetup paperSize="8" orientation="landscape" r:id="rId1"/>
  <headerFooter>
    <oddHeader>&amp;L&amp;"Arial,Regular"&amp;10&amp;K2196F3N&amp;K2196F3SW Energy Rebates 2017-18&amp;R&amp;"Arial,Regular"&amp;10&amp;K2196F3Department of Planning and Environment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K107"/>
  <sheetViews>
    <sheetView showGridLines="0" zoomScale="80" zoomScaleNormal="80" workbookViewId="0">
      <pane ySplit="5" topLeftCell="A6" activePane="bottomLeft" state="frozen"/>
      <selection sqref="A1:B1"/>
      <selection pane="bottomLeft" sqref="A1:K3"/>
    </sheetView>
  </sheetViews>
  <sheetFormatPr defaultColWidth="38.54296875" defaultRowHeight="17"/>
  <cols>
    <col min="1" max="1" width="19.54296875" style="44" customWidth="1"/>
    <col min="2" max="4" width="13.81640625" style="44" customWidth="1"/>
    <col min="5" max="6" width="13.1796875" style="44" customWidth="1"/>
    <col min="7" max="9" width="13.54296875" style="44" customWidth="1"/>
    <col min="10" max="11" width="14.1796875" style="44" customWidth="1"/>
    <col min="12" max="16384" width="38.54296875" style="44"/>
  </cols>
  <sheetData>
    <row r="1" spans="1:11" s="53" customFormat="1" ht="20.5">
      <c r="A1" s="223" t="s">
        <v>495</v>
      </c>
      <c r="B1" s="223"/>
      <c r="C1" s="223"/>
      <c r="D1" s="223"/>
      <c r="E1" s="223"/>
      <c r="F1" s="223"/>
      <c r="G1" s="223"/>
      <c r="H1" s="223"/>
      <c r="I1" s="223"/>
      <c r="J1" s="223"/>
      <c r="K1" s="223"/>
    </row>
    <row r="2" spans="1:11">
      <c r="A2" s="223"/>
      <c r="B2" s="223"/>
      <c r="C2" s="223"/>
      <c r="D2" s="223"/>
      <c r="E2" s="223"/>
      <c r="F2" s="223"/>
      <c r="G2" s="223"/>
      <c r="H2" s="223"/>
      <c r="I2" s="223"/>
      <c r="J2" s="223"/>
      <c r="K2" s="223"/>
    </row>
    <row r="3" spans="1:11">
      <c r="A3" s="223"/>
      <c r="B3" s="223"/>
      <c r="C3" s="223"/>
      <c r="D3" s="223"/>
      <c r="E3" s="223"/>
      <c r="F3" s="223"/>
      <c r="G3" s="223"/>
      <c r="H3" s="223"/>
      <c r="I3" s="223"/>
      <c r="J3" s="223"/>
      <c r="K3" s="223"/>
    </row>
    <row r="4" spans="1:11" ht="14.75" customHeight="1">
      <c r="A4" s="271" t="s">
        <v>428</v>
      </c>
      <c r="B4" s="267" t="s">
        <v>618</v>
      </c>
      <c r="C4" s="279"/>
      <c r="D4" s="279"/>
      <c r="E4" s="279"/>
      <c r="F4" s="280"/>
      <c r="G4" s="267" t="s">
        <v>619</v>
      </c>
      <c r="H4" s="279"/>
      <c r="I4" s="279"/>
      <c r="J4" s="279"/>
      <c r="K4" s="280"/>
    </row>
    <row r="5" spans="1:11">
      <c r="A5" s="278"/>
      <c r="B5" s="153" t="s">
        <v>116</v>
      </c>
      <c r="C5" s="82" t="s">
        <v>117</v>
      </c>
      <c r="D5" s="82" t="s">
        <v>118</v>
      </c>
      <c r="E5" s="82" t="s">
        <v>119</v>
      </c>
      <c r="F5" s="82" t="s">
        <v>120</v>
      </c>
      <c r="G5" s="82" t="s">
        <v>116</v>
      </c>
      <c r="H5" s="82" t="s">
        <v>117</v>
      </c>
      <c r="I5" s="82" t="s">
        <v>118</v>
      </c>
      <c r="J5" s="82" t="s">
        <v>119</v>
      </c>
      <c r="K5" s="82" t="s">
        <v>120</v>
      </c>
    </row>
    <row r="6" spans="1:11">
      <c r="A6" s="38" t="s">
        <v>165</v>
      </c>
      <c r="B6" s="145">
        <v>13900</v>
      </c>
      <c r="C6" s="145">
        <v>13500</v>
      </c>
      <c r="D6" s="145">
        <v>13500</v>
      </c>
      <c r="E6" s="145">
        <v>14000</v>
      </c>
      <c r="F6" s="145">
        <v>12800</v>
      </c>
      <c r="G6" s="163">
        <v>2493000</v>
      </c>
      <c r="H6" s="163">
        <v>2510000</v>
      </c>
      <c r="I6" s="163">
        <v>2274000</v>
      </c>
      <c r="J6" s="146">
        <v>2301500</v>
      </c>
      <c r="K6" s="146">
        <v>2395900</v>
      </c>
    </row>
    <row r="7" spans="1:11">
      <c r="A7" s="37" t="s">
        <v>429</v>
      </c>
      <c r="B7" s="147">
        <v>9000</v>
      </c>
      <c r="C7" s="147">
        <v>8600</v>
      </c>
      <c r="D7" s="147">
        <v>9500</v>
      </c>
      <c r="E7" s="147">
        <v>9500</v>
      </c>
      <c r="F7" s="147">
        <v>10500</v>
      </c>
      <c r="G7" s="164">
        <v>1667000</v>
      </c>
      <c r="H7" s="164">
        <v>1513000</v>
      </c>
      <c r="I7" s="164">
        <v>1891000</v>
      </c>
      <c r="J7" s="148">
        <v>1861500</v>
      </c>
      <c r="K7" s="148">
        <v>2033800</v>
      </c>
    </row>
    <row r="8" spans="1:11">
      <c r="A8" s="38" t="s">
        <v>430</v>
      </c>
      <c r="B8" s="145" t="s">
        <v>103</v>
      </c>
      <c r="C8" s="145" t="s">
        <v>103</v>
      </c>
      <c r="D8" s="145" t="s">
        <v>103</v>
      </c>
      <c r="E8" s="145" t="s">
        <v>103</v>
      </c>
      <c r="F8" s="145">
        <v>6100</v>
      </c>
      <c r="G8" s="163" t="s">
        <v>103</v>
      </c>
      <c r="H8" s="163" t="s">
        <v>103</v>
      </c>
      <c r="I8" s="163" t="s">
        <v>103</v>
      </c>
      <c r="J8" s="146" t="s">
        <v>103</v>
      </c>
      <c r="K8" s="146">
        <v>1137300</v>
      </c>
    </row>
    <row r="9" spans="1:11">
      <c r="A9" s="37" t="s">
        <v>167</v>
      </c>
      <c r="B9" s="147">
        <v>11400</v>
      </c>
      <c r="C9" s="147">
        <v>10900</v>
      </c>
      <c r="D9" s="147">
        <v>10500</v>
      </c>
      <c r="E9" s="147">
        <v>12000</v>
      </c>
      <c r="F9" s="147">
        <v>9700</v>
      </c>
      <c r="G9" s="164">
        <v>1750000</v>
      </c>
      <c r="H9" s="164">
        <v>1622000</v>
      </c>
      <c r="I9" s="164">
        <v>1631000</v>
      </c>
      <c r="J9" s="148">
        <v>1603000</v>
      </c>
      <c r="K9" s="148">
        <v>1478000</v>
      </c>
    </row>
    <row r="10" spans="1:11">
      <c r="A10" s="38" t="s">
        <v>431</v>
      </c>
      <c r="B10" s="145">
        <v>5500</v>
      </c>
      <c r="C10" s="145">
        <v>5300</v>
      </c>
      <c r="D10" s="145">
        <v>5500</v>
      </c>
      <c r="E10" s="145">
        <v>6000</v>
      </c>
      <c r="F10" s="145">
        <v>5500</v>
      </c>
      <c r="G10" s="163">
        <v>1009000</v>
      </c>
      <c r="H10" s="163">
        <v>927000</v>
      </c>
      <c r="I10" s="163">
        <v>1079000</v>
      </c>
      <c r="J10" s="146">
        <v>1094500</v>
      </c>
      <c r="K10" s="146">
        <v>1017800</v>
      </c>
    </row>
    <row r="11" spans="1:11">
      <c r="A11" s="37" t="s">
        <v>432</v>
      </c>
      <c r="B11" s="147">
        <v>11600</v>
      </c>
      <c r="C11" s="147">
        <v>11000</v>
      </c>
      <c r="D11" s="147">
        <v>11500</v>
      </c>
      <c r="E11" s="147">
        <v>12000</v>
      </c>
      <c r="F11" s="147">
        <v>11500</v>
      </c>
      <c r="G11" s="164">
        <v>2056000</v>
      </c>
      <c r="H11" s="164">
        <v>1888000</v>
      </c>
      <c r="I11" s="164">
        <v>2086000</v>
      </c>
      <c r="J11" s="148">
        <v>2170000</v>
      </c>
      <c r="K11" s="148">
        <v>2220000</v>
      </c>
    </row>
    <row r="12" spans="1:11">
      <c r="A12" s="38" t="s">
        <v>433</v>
      </c>
      <c r="B12" s="145">
        <v>13000</v>
      </c>
      <c r="C12" s="145">
        <v>12600</v>
      </c>
      <c r="D12" s="145">
        <v>12000</v>
      </c>
      <c r="E12" s="145">
        <v>14000</v>
      </c>
      <c r="F12" s="145">
        <v>11900</v>
      </c>
      <c r="G12" s="163">
        <v>2157000</v>
      </c>
      <c r="H12" s="163">
        <v>2009000</v>
      </c>
      <c r="I12" s="163">
        <v>1656000</v>
      </c>
      <c r="J12" s="146">
        <v>1730000</v>
      </c>
      <c r="K12" s="146">
        <v>1828500</v>
      </c>
    </row>
    <row r="13" spans="1:11">
      <c r="A13" s="37" t="s">
        <v>434</v>
      </c>
      <c r="B13" s="147">
        <v>12200</v>
      </c>
      <c r="C13" s="147">
        <v>11700</v>
      </c>
      <c r="D13" s="147">
        <v>11000</v>
      </c>
      <c r="E13" s="147">
        <v>12500</v>
      </c>
      <c r="F13" s="147">
        <v>11400</v>
      </c>
      <c r="G13" s="164">
        <v>2326000</v>
      </c>
      <c r="H13" s="164">
        <v>2096000</v>
      </c>
      <c r="I13" s="164">
        <v>2074000</v>
      </c>
      <c r="J13" s="148">
        <v>2097500</v>
      </c>
      <c r="K13" s="148">
        <v>2204100</v>
      </c>
    </row>
    <row r="14" spans="1:11">
      <c r="A14" s="38" t="s">
        <v>435</v>
      </c>
      <c r="B14" s="145">
        <v>5600</v>
      </c>
      <c r="C14" s="145">
        <v>5400</v>
      </c>
      <c r="D14" s="145">
        <v>5500</v>
      </c>
      <c r="E14" s="145">
        <v>6000</v>
      </c>
      <c r="F14" s="145" t="s">
        <v>103</v>
      </c>
      <c r="G14" s="163">
        <v>925000</v>
      </c>
      <c r="H14" s="163">
        <v>882000</v>
      </c>
      <c r="I14" s="163">
        <v>1029000</v>
      </c>
      <c r="J14" s="146">
        <v>1015000</v>
      </c>
      <c r="K14" s="146" t="s">
        <v>103</v>
      </c>
    </row>
    <row r="15" spans="1:11">
      <c r="A15" s="37" t="s">
        <v>436</v>
      </c>
      <c r="B15" s="147">
        <v>15000</v>
      </c>
      <c r="C15" s="147">
        <v>14500</v>
      </c>
      <c r="D15" s="147">
        <v>14000</v>
      </c>
      <c r="E15" s="147">
        <v>16000</v>
      </c>
      <c r="F15" s="147">
        <v>13800</v>
      </c>
      <c r="G15" s="164">
        <v>2349000</v>
      </c>
      <c r="H15" s="164">
        <v>2227000</v>
      </c>
      <c r="I15" s="164">
        <v>2223000</v>
      </c>
      <c r="J15" s="148">
        <v>2069500</v>
      </c>
      <c r="K15" s="148">
        <v>2252200</v>
      </c>
    </row>
    <row r="16" spans="1:11">
      <c r="A16" s="38" t="s">
        <v>174</v>
      </c>
      <c r="B16" s="145">
        <v>9800</v>
      </c>
      <c r="C16" s="145">
        <v>9500</v>
      </c>
      <c r="D16" s="145">
        <v>9500</v>
      </c>
      <c r="E16" s="145">
        <v>10500</v>
      </c>
      <c r="F16" s="145">
        <v>9200</v>
      </c>
      <c r="G16" s="163">
        <v>1751000</v>
      </c>
      <c r="H16" s="163">
        <v>1608000</v>
      </c>
      <c r="I16" s="163">
        <v>1632000</v>
      </c>
      <c r="J16" s="146">
        <v>1625000</v>
      </c>
      <c r="K16" s="146">
        <v>1692400</v>
      </c>
    </row>
    <row r="17" spans="1:11">
      <c r="A17" s="37" t="s">
        <v>177</v>
      </c>
      <c r="B17" s="147">
        <v>9700</v>
      </c>
      <c r="C17" s="147">
        <v>9300</v>
      </c>
      <c r="D17" s="147">
        <v>9000</v>
      </c>
      <c r="E17" s="147">
        <v>10000</v>
      </c>
      <c r="F17" s="147">
        <v>9200</v>
      </c>
      <c r="G17" s="164">
        <v>1847000</v>
      </c>
      <c r="H17" s="164">
        <v>1706000</v>
      </c>
      <c r="I17" s="164">
        <v>1710000</v>
      </c>
      <c r="J17" s="148">
        <v>1706500</v>
      </c>
      <c r="K17" s="148">
        <v>1790000</v>
      </c>
    </row>
    <row r="18" spans="1:11">
      <c r="A18" s="38" t="s">
        <v>437</v>
      </c>
      <c r="B18" s="145">
        <v>10800</v>
      </c>
      <c r="C18" s="145">
        <v>10600</v>
      </c>
      <c r="D18" s="145">
        <v>11000</v>
      </c>
      <c r="E18" s="145">
        <v>12500</v>
      </c>
      <c r="F18" s="145">
        <v>12100</v>
      </c>
      <c r="G18" s="163">
        <v>1832000</v>
      </c>
      <c r="H18" s="163">
        <v>1698000</v>
      </c>
      <c r="I18" s="163">
        <v>1789000</v>
      </c>
      <c r="J18" s="146">
        <v>1881000</v>
      </c>
      <c r="K18" s="146">
        <v>2178700</v>
      </c>
    </row>
    <row r="19" spans="1:11">
      <c r="A19" s="37" t="s">
        <v>185</v>
      </c>
      <c r="B19" s="147">
        <v>7100</v>
      </c>
      <c r="C19" s="147">
        <v>7300</v>
      </c>
      <c r="D19" s="147">
        <v>7500</v>
      </c>
      <c r="E19" s="147">
        <v>8500</v>
      </c>
      <c r="F19" s="147">
        <v>5600</v>
      </c>
      <c r="G19" s="164">
        <v>1280000</v>
      </c>
      <c r="H19" s="164">
        <v>1207000</v>
      </c>
      <c r="I19" s="164">
        <v>1452000</v>
      </c>
      <c r="J19" s="148">
        <v>1554500</v>
      </c>
      <c r="K19" s="148">
        <v>1102000</v>
      </c>
    </row>
    <row r="20" spans="1:11">
      <c r="A20" s="38" t="s">
        <v>186</v>
      </c>
      <c r="B20" s="145">
        <v>10700</v>
      </c>
      <c r="C20" s="145">
        <v>10500</v>
      </c>
      <c r="D20" s="145">
        <v>10000</v>
      </c>
      <c r="E20" s="145">
        <v>11500</v>
      </c>
      <c r="F20" s="145">
        <v>10700</v>
      </c>
      <c r="G20" s="163">
        <v>2002000</v>
      </c>
      <c r="H20" s="163">
        <v>1922000</v>
      </c>
      <c r="I20" s="163">
        <v>1820000</v>
      </c>
      <c r="J20" s="146">
        <v>1901000</v>
      </c>
      <c r="K20" s="146">
        <v>2054900</v>
      </c>
    </row>
    <row r="21" spans="1:11">
      <c r="A21" s="37" t="s">
        <v>438</v>
      </c>
      <c r="B21" s="147">
        <v>9600</v>
      </c>
      <c r="C21" s="147">
        <v>9200</v>
      </c>
      <c r="D21" s="147">
        <v>9500</v>
      </c>
      <c r="E21" s="147">
        <v>10000</v>
      </c>
      <c r="F21" s="147">
        <v>10200</v>
      </c>
      <c r="G21" s="164">
        <v>1654000</v>
      </c>
      <c r="H21" s="164">
        <v>1533000</v>
      </c>
      <c r="I21" s="164">
        <v>1808000</v>
      </c>
      <c r="J21" s="148">
        <v>1802000</v>
      </c>
      <c r="K21" s="148">
        <v>1882300</v>
      </c>
    </row>
    <row r="22" spans="1:11">
      <c r="A22" s="38" t="s">
        <v>439</v>
      </c>
      <c r="B22" s="145">
        <v>4700</v>
      </c>
      <c r="C22" s="145">
        <v>4600</v>
      </c>
      <c r="D22" s="145">
        <v>4500</v>
      </c>
      <c r="E22" s="145">
        <v>5500</v>
      </c>
      <c r="F22" s="145">
        <v>5300</v>
      </c>
      <c r="G22" s="163">
        <v>779000</v>
      </c>
      <c r="H22" s="163">
        <v>741000</v>
      </c>
      <c r="I22" s="163">
        <v>948000</v>
      </c>
      <c r="J22" s="146">
        <v>917000</v>
      </c>
      <c r="K22" s="146">
        <v>998800</v>
      </c>
    </row>
    <row r="23" spans="1:11">
      <c r="A23" s="37" t="s">
        <v>192</v>
      </c>
      <c r="B23" s="147">
        <v>12000</v>
      </c>
      <c r="C23" s="147">
        <v>11200</v>
      </c>
      <c r="D23" s="147">
        <v>11500</v>
      </c>
      <c r="E23" s="147">
        <v>12000</v>
      </c>
      <c r="F23" s="147">
        <v>11400</v>
      </c>
      <c r="G23" s="164">
        <v>2093000</v>
      </c>
      <c r="H23" s="164">
        <v>1834000</v>
      </c>
      <c r="I23" s="164">
        <v>2030000</v>
      </c>
      <c r="J23" s="148">
        <v>2058000</v>
      </c>
      <c r="K23" s="148">
        <v>2035000</v>
      </c>
    </row>
    <row r="24" spans="1:11">
      <c r="A24" s="38" t="s">
        <v>440</v>
      </c>
      <c r="B24" s="145">
        <v>10600</v>
      </c>
      <c r="C24" s="145">
        <v>9600</v>
      </c>
      <c r="D24" s="145">
        <v>9500</v>
      </c>
      <c r="E24" s="145">
        <v>10000</v>
      </c>
      <c r="F24" s="145">
        <v>10100</v>
      </c>
      <c r="G24" s="163">
        <v>1890000</v>
      </c>
      <c r="H24" s="163">
        <v>1616000</v>
      </c>
      <c r="I24" s="163">
        <v>1862000</v>
      </c>
      <c r="J24" s="146">
        <v>1818500</v>
      </c>
      <c r="K24" s="146">
        <v>1822600</v>
      </c>
    </row>
    <row r="25" spans="1:11">
      <c r="A25" s="37" t="s">
        <v>441</v>
      </c>
      <c r="B25" s="147">
        <v>15400</v>
      </c>
      <c r="C25" s="147">
        <v>14700</v>
      </c>
      <c r="D25" s="147">
        <v>14000</v>
      </c>
      <c r="E25" s="147">
        <v>16500</v>
      </c>
      <c r="F25" s="147">
        <v>14000</v>
      </c>
      <c r="G25" s="164">
        <v>2546000</v>
      </c>
      <c r="H25" s="164">
        <v>2297000</v>
      </c>
      <c r="I25" s="164">
        <v>2099000</v>
      </c>
      <c r="J25" s="148">
        <v>2139500</v>
      </c>
      <c r="K25" s="148">
        <v>2201700</v>
      </c>
    </row>
    <row r="26" spans="1:11">
      <c r="A26" s="38" t="s">
        <v>195</v>
      </c>
      <c r="B26" s="145">
        <v>13100</v>
      </c>
      <c r="C26" s="145">
        <v>12500</v>
      </c>
      <c r="D26" s="145">
        <v>12000</v>
      </c>
      <c r="E26" s="145">
        <v>13500</v>
      </c>
      <c r="F26" s="145">
        <v>11900</v>
      </c>
      <c r="G26" s="163">
        <v>2120000</v>
      </c>
      <c r="H26" s="163">
        <v>1957000</v>
      </c>
      <c r="I26" s="163">
        <v>1890000</v>
      </c>
      <c r="J26" s="146">
        <v>1897000</v>
      </c>
      <c r="K26" s="146">
        <v>1928300</v>
      </c>
    </row>
    <row r="27" spans="1:11">
      <c r="A27" s="37" t="s">
        <v>442</v>
      </c>
      <c r="B27" s="147">
        <v>4900</v>
      </c>
      <c r="C27" s="147">
        <v>4600</v>
      </c>
      <c r="D27" s="147">
        <v>5000</v>
      </c>
      <c r="E27" s="147">
        <v>5000</v>
      </c>
      <c r="F27" s="147">
        <v>4900</v>
      </c>
      <c r="G27" s="164">
        <v>852000</v>
      </c>
      <c r="H27" s="164">
        <v>775000</v>
      </c>
      <c r="I27" s="164">
        <v>973000</v>
      </c>
      <c r="J27" s="148">
        <v>918000</v>
      </c>
      <c r="K27" s="148">
        <v>932800</v>
      </c>
    </row>
    <row r="28" spans="1:11">
      <c r="A28" s="38" t="s">
        <v>443</v>
      </c>
      <c r="B28" s="145">
        <v>13000</v>
      </c>
      <c r="C28" s="145">
        <v>12500</v>
      </c>
      <c r="D28" s="145">
        <v>12500</v>
      </c>
      <c r="E28" s="145">
        <v>13500</v>
      </c>
      <c r="F28" s="145">
        <v>12600</v>
      </c>
      <c r="G28" s="163">
        <v>2272000</v>
      </c>
      <c r="H28" s="163">
        <v>2181000</v>
      </c>
      <c r="I28" s="163">
        <v>2061000</v>
      </c>
      <c r="J28" s="146">
        <v>2122500</v>
      </c>
      <c r="K28" s="146">
        <v>2265000</v>
      </c>
    </row>
    <row r="29" spans="1:11">
      <c r="A29" s="37" t="s">
        <v>444</v>
      </c>
      <c r="B29" s="147">
        <v>6700</v>
      </c>
      <c r="C29" s="147">
        <v>6400</v>
      </c>
      <c r="D29" s="147">
        <v>6500</v>
      </c>
      <c r="E29" s="147">
        <v>6500</v>
      </c>
      <c r="F29" s="147">
        <v>6100</v>
      </c>
      <c r="G29" s="164">
        <v>1107000</v>
      </c>
      <c r="H29" s="164">
        <v>1023000</v>
      </c>
      <c r="I29" s="164">
        <v>1261000</v>
      </c>
      <c r="J29" s="148">
        <v>1184000</v>
      </c>
      <c r="K29" s="148">
        <v>1110200</v>
      </c>
    </row>
    <row r="30" spans="1:11">
      <c r="A30" s="38" t="s">
        <v>445</v>
      </c>
      <c r="B30" s="145">
        <v>4100</v>
      </c>
      <c r="C30" s="145">
        <v>4000</v>
      </c>
      <c r="D30" s="145">
        <v>4000</v>
      </c>
      <c r="E30" s="145">
        <v>4000</v>
      </c>
      <c r="F30" s="145">
        <v>3900</v>
      </c>
      <c r="G30" s="163">
        <v>704000</v>
      </c>
      <c r="H30" s="163">
        <v>644000</v>
      </c>
      <c r="I30" s="163">
        <v>884000</v>
      </c>
      <c r="J30" s="146">
        <v>826000</v>
      </c>
      <c r="K30" s="146">
        <v>791200</v>
      </c>
    </row>
    <row r="31" spans="1:11">
      <c r="A31" s="37" t="s">
        <v>446</v>
      </c>
      <c r="B31" s="147">
        <v>5600</v>
      </c>
      <c r="C31" s="147">
        <v>5200</v>
      </c>
      <c r="D31" s="147">
        <v>5500</v>
      </c>
      <c r="E31" s="147">
        <v>5500</v>
      </c>
      <c r="F31" s="147">
        <v>5700</v>
      </c>
      <c r="G31" s="164">
        <v>1003000</v>
      </c>
      <c r="H31" s="164">
        <v>889000</v>
      </c>
      <c r="I31" s="164">
        <v>1137000</v>
      </c>
      <c r="J31" s="148">
        <v>1123500</v>
      </c>
      <c r="K31" s="148">
        <v>1098200</v>
      </c>
    </row>
    <row r="32" spans="1:11">
      <c r="A32" s="38" t="s">
        <v>447</v>
      </c>
      <c r="B32" s="145">
        <v>11000</v>
      </c>
      <c r="C32" s="145">
        <v>10700</v>
      </c>
      <c r="D32" s="145">
        <v>10500</v>
      </c>
      <c r="E32" s="145">
        <v>11500</v>
      </c>
      <c r="F32" s="145">
        <v>10200</v>
      </c>
      <c r="G32" s="163">
        <v>1920000</v>
      </c>
      <c r="H32" s="163">
        <v>1731000</v>
      </c>
      <c r="I32" s="163">
        <v>1634000</v>
      </c>
      <c r="J32" s="146">
        <v>1698000</v>
      </c>
      <c r="K32" s="146">
        <v>1743600</v>
      </c>
    </row>
    <row r="33" spans="1:11">
      <c r="A33" s="37" t="s">
        <v>448</v>
      </c>
      <c r="B33" s="147">
        <v>9300</v>
      </c>
      <c r="C33" s="147">
        <v>8900</v>
      </c>
      <c r="D33" s="147">
        <v>9500</v>
      </c>
      <c r="E33" s="147">
        <v>9500</v>
      </c>
      <c r="F33" s="147">
        <v>9500</v>
      </c>
      <c r="G33" s="164">
        <v>1568000</v>
      </c>
      <c r="H33" s="164">
        <v>1472000</v>
      </c>
      <c r="I33" s="164">
        <v>1695000</v>
      </c>
      <c r="J33" s="148">
        <v>1714000</v>
      </c>
      <c r="K33" s="148">
        <v>1763500</v>
      </c>
    </row>
    <row r="34" spans="1:11">
      <c r="A34" s="38" t="s">
        <v>449</v>
      </c>
      <c r="B34" s="145">
        <v>5000</v>
      </c>
      <c r="C34" s="145">
        <v>4700</v>
      </c>
      <c r="D34" s="145">
        <v>5000</v>
      </c>
      <c r="E34" s="145">
        <v>5000</v>
      </c>
      <c r="F34" s="145">
        <v>6200</v>
      </c>
      <c r="G34" s="163">
        <v>835000</v>
      </c>
      <c r="H34" s="163">
        <v>759000</v>
      </c>
      <c r="I34" s="163">
        <v>1032000</v>
      </c>
      <c r="J34" s="146">
        <v>995000</v>
      </c>
      <c r="K34" s="146">
        <v>1169800</v>
      </c>
    </row>
    <row r="35" spans="1:11">
      <c r="A35" s="37" t="s">
        <v>205</v>
      </c>
      <c r="B35" s="147">
        <v>13700</v>
      </c>
      <c r="C35" s="147">
        <v>13600</v>
      </c>
      <c r="D35" s="147">
        <v>13500</v>
      </c>
      <c r="E35" s="147">
        <v>15000</v>
      </c>
      <c r="F35" s="147">
        <v>14600</v>
      </c>
      <c r="G35" s="164">
        <v>2490000</v>
      </c>
      <c r="H35" s="164">
        <v>2308000</v>
      </c>
      <c r="I35" s="164">
        <v>2185000</v>
      </c>
      <c r="J35" s="148">
        <v>2303500</v>
      </c>
      <c r="K35" s="148">
        <v>2749900</v>
      </c>
    </row>
    <row r="36" spans="1:11">
      <c r="A36" s="38" t="s">
        <v>450</v>
      </c>
      <c r="B36" s="145">
        <v>12800</v>
      </c>
      <c r="C36" s="145">
        <v>12300</v>
      </c>
      <c r="D36" s="145">
        <v>12500</v>
      </c>
      <c r="E36" s="145">
        <v>12500</v>
      </c>
      <c r="F36" s="145">
        <v>12100</v>
      </c>
      <c r="G36" s="163">
        <v>2157000</v>
      </c>
      <c r="H36" s="163">
        <v>1994000</v>
      </c>
      <c r="I36" s="163">
        <v>2202000</v>
      </c>
      <c r="J36" s="146">
        <v>2186500</v>
      </c>
      <c r="K36" s="146">
        <v>2056100</v>
      </c>
    </row>
    <row r="37" spans="1:11">
      <c r="A37" s="37" t="s">
        <v>451</v>
      </c>
      <c r="B37" s="147">
        <v>10200</v>
      </c>
      <c r="C37" s="147">
        <v>9900</v>
      </c>
      <c r="D37" s="147">
        <v>9500</v>
      </c>
      <c r="E37" s="147">
        <v>10500</v>
      </c>
      <c r="F37" s="147">
        <v>9300</v>
      </c>
      <c r="G37" s="164">
        <v>1797000</v>
      </c>
      <c r="H37" s="164">
        <v>1752000</v>
      </c>
      <c r="I37" s="164">
        <v>1787000</v>
      </c>
      <c r="J37" s="148">
        <v>1767500</v>
      </c>
      <c r="K37" s="148">
        <v>1777300</v>
      </c>
    </row>
    <row r="38" spans="1:11">
      <c r="A38" s="38" t="s">
        <v>452</v>
      </c>
      <c r="B38" s="145">
        <v>10800</v>
      </c>
      <c r="C38" s="145">
        <v>10400</v>
      </c>
      <c r="D38" s="145">
        <v>10500</v>
      </c>
      <c r="E38" s="145">
        <v>11500</v>
      </c>
      <c r="F38" s="145">
        <v>12100</v>
      </c>
      <c r="G38" s="163">
        <v>1967000</v>
      </c>
      <c r="H38" s="163">
        <v>1870000</v>
      </c>
      <c r="I38" s="163">
        <v>1908000</v>
      </c>
      <c r="J38" s="146">
        <v>1971000</v>
      </c>
      <c r="K38" s="146">
        <v>2395400</v>
      </c>
    </row>
    <row r="39" spans="1:11">
      <c r="A39" s="37" t="s">
        <v>216</v>
      </c>
      <c r="B39" s="147">
        <v>6900</v>
      </c>
      <c r="C39" s="147">
        <v>6800</v>
      </c>
      <c r="D39" s="147">
        <v>7000</v>
      </c>
      <c r="E39" s="147">
        <v>8000</v>
      </c>
      <c r="F39" s="147">
        <v>6700</v>
      </c>
      <c r="G39" s="164">
        <v>1115000</v>
      </c>
      <c r="H39" s="164">
        <v>1063000</v>
      </c>
      <c r="I39" s="164">
        <v>1081000</v>
      </c>
      <c r="J39" s="148">
        <v>1157500</v>
      </c>
      <c r="K39" s="148">
        <v>1129100</v>
      </c>
    </row>
    <row r="40" spans="1:11">
      <c r="A40" s="38" t="s">
        <v>453</v>
      </c>
      <c r="B40" s="145">
        <v>6400</v>
      </c>
      <c r="C40" s="145">
        <v>6200</v>
      </c>
      <c r="D40" s="145">
        <v>6500</v>
      </c>
      <c r="E40" s="145">
        <v>6500</v>
      </c>
      <c r="F40" s="145">
        <v>6500</v>
      </c>
      <c r="G40" s="163">
        <v>1028000</v>
      </c>
      <c r="H40" s="163">
        <v>937000</v>
      </c>
      <c r="I40" s="163">
        <v>1129000</v>
      </c>
      <c r="J40" s="146">
        <v>1124000</v>
      </c>
      <c r="K40" s="146">
        <v>1140700</v>
      </c>
    </row>
    <row r="41" spans="1:11">
      <c r="A41" s="37" t="s">
        <v>454</v>
      </c>
      <c r="B41" s="147">
        <v>7600</v>
      </c>
      <c r="C41" s="147">
        <v>7300</v>
      </c>
      <c r="D41" s="147">
        <v>8000</v>
      </c>
      <c r="E41" s="147">
        <v>8000</v>
      </c>
      <c r="F41" s="147">
        <v>6700</v>
      </c>
      <c r="G41" s="164">
        <v>1421000</v>
      </c>
      <c r="H41" s="164">
        <v>1278000</v>
      </c>
      <c r="I41" s="164">
        <v>1540000</v>
      </c>
      <c r="J41" s="148">
        <v>1548000</v>
      </c>
      <c r="K41" s="148">
        <v>1238700</v>
      </c>
    </row>
    <row r="42" spans="1:11">
      <c r="A42" s="38" t="s">
        <v>455</v>
      </c>
      <c r="B42" s="145">
        <v>9200</v>
      </c>
      <c r="C42" s="145">
        <v>9000</v>
      </c>
      <c r="D42" s="145">
        <v>9000</v>
      </c>
      <c r="E42" s="145">
        <v>10000</v>
      </c>
      <c r="F42" s="145">
        <v>8400</v>
      </c>
      <c r="G42" s="163">
        <v>1574000</v>
      </c>
      <c r="H42" s="163">
        <v>1502000</v>
      </c>
      <c r="I42" s="163">
        <v>1522000</v>
      </c>
      <c r="J42" s="146">
        <v>1618000</v>
      </c>
      <c r="K42" s="146">
        <v>1547800</v>
      </c>
    </row>
    <row r="43" spans="1:11">
      <c r="A43" s="37" t="s">
        <v>219</v>
      </c>
      <c r="B43" s="147">
        <v>5800</v>
      </c>
      <c r="C43" s="147">
        <v>5400</v>
      </c>
      <c r="D43" s="147">
        <v>6000</v>
      </c>
      <c r="E43" s="147">
        <v>6000</v>
      </c>
      <c r="F43" s="147">
        <v>5700</v>
      </c>
      <c r="G43" s="164">
        <v>936000</v>
      </c>
      <c r="H43" s="164">
        <v>851000</v>
      </c>
      <c r="I43" s="164">
        <v>1027000</v>
      </c>
      <c r="J43" s="148">
        <v>1027000</v>
      </c>
      <c r="K43" s="148">
        <v>994400</v>
      </c>
    </row>
    <row r="44" spans="1:11">
      <c r="A44" s="38" t="s">
        <v>456</v>
      </c>
      <c r="B44" s="145">
        <v>10900</v>
      </c>
      <c r="C44" s="145">
        <v>10300</v>
      </c>
      <c r="D44" s="145">
        <v>10000</v>
      </c>
      <c r="E44" s="145">
        <v>11500</v>
      </c>
      <c r="F44" s="145">
        <v>9800</v>
      </c>
      <c r="G44" s="163">
        <v>1940000</v>
      </c>
      <c r="H44" s="163">
        <v>1794000</v>
      </c>
      <c r="I44" s="163">
        <v>1773000</v>
      </c>
      <c r="J44" s="146">
        <v>1757000</v>
      </c>
      <c r="K44" s="146">
        <v>1830100</v>
      </c>
    </row>
    <row r="45" spans="1:11">
      <c r="A45" s="37" t="s">
        <v>457</v>
      </c>
      <c r="B45" s="147" t="s">
        <v>103</v>
      </c>
      <c r="C45" s="147" t="s">
        <v>103</v>
      </c>
      <c r="D45" s="147" t="s">
        <v>103</v>
      </c>
      <c r="E45" s="147" t="s">
        <v>103</v>
      </c>
      <c r="F45" s="147">
        <v>4200</v>
      </c>
      <c r="G45" s="164" t="s">
        <v>103</v>
      </c>
      <c r="H45" s="164" t="s">
        <v>103</v>
      </c>
      <c r="I45" s="164" t="s">
        <v>103</v>
      </c>
      <c r="J45" s="148" t="s">
        <v>103</v>
      </c>
      <c r="K45" s="148">
        <v>824600</v>
      </c>
    </row>
    <row r="46" spans="1:11">
      <c r="A46" s="38" t="s">
        <v>225</v>
      </c>
      <c r="B46" s="145">
        <v>11400</v>
      </c>
      <c r="C46" s="145">
        <v>11000</v>
      </c>
      <c r="D46" s="145">
        <v>10500</v>
      </c>
      <c r="E46" s="145">
        <v>12500</v>
      </c>
      <c r="F46" s="145">
        <v>10600</v>
      </c>
      <c r="G46" s="163">
        <v>1942000</v>
      </c>
      <c r="H46" s="163">
        <v>1871000</v>
      </c>
      <c r="I46" s="163">
        <v>1845000</v>
      </c>
      <c r="J46" s="146">
        <v>1857000</v>
      </c>
      <c r="K46" s="146">
        <v>1913300</v>
      </c>
    </row>
    <row r="47" spans="1:11">
      <c r="A47" s="37" t="s">
        <v>458</v>
      </c>
      <c r="B47" s="147">
        <v>8400</v>
      </c>
      <c r="C47" s="147">
        <v>7900</v>
      </c>
      <c r="D47" s="147">
        <v>8500</v>
      </c>
      <c r="E47" s="147">
        <v>8500</v>
      </c>
      <c r="F47" s="147">
        <v>8900</v>
      </c>
      <c r="G47" s="164">
        <v>1466000</v>
      </c>
      <c r="H47" s="164">
        <v>1357000</v>
      </c>
      <c r="I47" s="164">
        <v>1600000</v>
      </c>
      <c r="J47" s="148">
        <v>1607500</v>
      </c>
      <c r="K47" s="148">
        <v>1650200</v>
      </c>
    </row>
    <row r="48" spans="1:11">
      <c r="A48" s="38" t="s">
        <v>226</v>
      </c>
      <c r="B48" s="145">
        <v>4300</v>
      </c>
      <c r="C48" s="145">
        <v>4000</v>
      </c>
      <c r="D48" s="145">
        <v>4000</v>
      </c>
      <c r="E48" s="145">
        <v>4000</v>
      </c>
      <c r="F48" s="145" t="s">
        <v>103</v>
      </c>
      <c r="G48" s="163">
        <v>728000</v>
      </c>
      <c r="H48" s="163">
        <v>665000</v>
      </c>
      <c r="I48" s="163">
        <v>894000</v>
      </c>
      <c r="J48" s="146">
        <v>862000</v>
      </c>
      <c r="K48" s="146" t="s">
        <v>103</v>
      </c>
    </row>
    <row r="49" spans="1:11">
      <c r="A49" s="37" t="s">
        <v>229</v>
      </c>
      <c r="B49" s="147">
        <v>12400</v>
      </c>
      <c r="C49" s="147">
        <v>11600</v>
      </c>
      <c r="D49" s="147">
        <v>12000</v>
      </c>
      <c r="E49" s="147">
        <v>12500</v>
      </c>
      <c r="F49" s="147">
        <v>11400</v>
      </c>
      <c r="G49" s="164">
        <v>2103000</v>
      </c>
      <c r="H49" s="164">
        <v>1833000</v>
      </c>
      <c r="I49" s="164">
        <v>2138000</v>
      </c>
      <c r="J49" s="148">
        <v>2136000</v>
      </c>
      <c r="K49" s="148">
        <v>1928800</v>
      </c>
    </row>
    <row r="50" spans="1:11">
      <c r="A50" s="38" t="s">
        <v>459</v>
      </c>
      <c r="B50" s="145">
        <v>11500</v>
      </c>
      <c r="C50" s="145">
        <v>11000</v>
      </c>
      <c r="D50" s="145">
        <v>11500</v>
      </c>
      <c r="E50" s="145">
        <v>12000</v>
      </c>
      <c r="F50" s="145" t="s">
        <v>103</v>
      </c>
      <c r="G50" s="163">
        <v>2052000</v>
      </c>
      <c r="H50" s="163">
        <v>1860000</v>
      </c>
      <c r="I50" s="163">
        <v>2184000</v>
      </c>
      <c r="J50" s="146">
        <v>2212000</v>
      </c>
      <c r="K50" s="146" t="s">
        <v>103</v>
      </c>
    </row>
    <row r="51" spans="1:11">
      <c r="A51" s="37" t="s">
        <v>230</v>
      </c>
      <c r="B51" s="147">
        <v>4900</v>
      </c>
      <c r="C51" s="147">
        <v>4700</v>
      </c>
      <c r="D51" s="147">
        <v>5000</v>
      </c>
      <c r="E51" s="147">
        <v>5000</v>
      </c>
      <c r="F51" s="147">
        <v>4600</v>
      </c>
      <c r="G51" s="164">
        <v>818000</v>
      </c>
      <c r="H51" s="164">
        <v>759000</v>
      </c>
      <c r="I51" s="164">
        <v>968000</v>
      </c>
      <c r="J51" s="148">
        <v>922000</v>
      </c>
      <c r="K51" s="148">
        <v>856500</v>
      </c>
    </row>
    <row r="52" spans="1:11">
      <c r="A52" s="38" t="s">
        <v>460</v>
      </c>
      <c r="B52" s="145" t="s">
        <v>103</v>
      </c>
      <c r="C52" s="145" t="s">
        <v>103</v>
      </c>
      <c r="D52" s="145" t="s">
        <v>103</v>
      </c>
      <c r="E52" s="145" t="s">
        <v>103</v>
      </c>
      <c r="F52" s="145">
        <v>7400</v>
      </c>
      <c r="G52" s="163" t="s">
        <v>103</v>
      </c>
      <c r="H52" s="163" t="s">
        <v>103</v>
      </c>
      <c r="I52" s="163" t="s">
        <v>103</v>
      </c>
      <c r="J52" s="146" t="s">
        <v>103</v>
      </c>
      <c r="K52" s="146">
        <v>1429900</v>
      </c>
    </row>
    <row r="53" spans="1:11">
      <c r="A53" s="37" t="s">
        <v>232</v>
      </c>
      <c r="B53" s="147">
        <v>13000</v>
      </c>
      <c r="C53" s="147">
        <v>12500</v>
      </c>
      <c r="D53" s="147">
        <v>12000</v>
      </c>
      <c r="E53" s="147">
        <v>14500</v>
      </c>
      <c r="F53" s="147">
        <v>11700</v>
      </c>
      <c r="G53" s="164">
        <v>2029000</v>
      </c>
      <c r="H53" s="164">
        <v>1821000</v>
      </c>
      <c r="I53" s="164">
        <v>1837000</v>
      </c>
      <c r="J53" s="148">
        <v>1885500</v>
      </c>
      <c r="K53" s="148">
        <v>1815200</v>
      </c>
    </row>
    <row r="54" spans="1:11">
      <c r="A54" s="38" t="s">
        <v>234</v>
      </c>
      <c r="B54" s="145">
        <v>11300</v>
      </c>
      <c r="C54" s="145">
        <v>11000</v>
      </c>
      <c r="D54" s="145">
        <v>11500</v>
      </c>
      <c r="E54" s="145">
        <v>12500</v>
      </c>
      <c r="F54" s="145">
        <v>11800</v>
      </c>
      <c r="G54" s="163">
        <v>1993000</v>
      </c>
      <c r="H54" s="163">
        <v>1869000</v>
      </c>
      <c r="I54" s="163">
        <v>1986000</v>
      </c>
      <c r="J54" s="146">
        <v>2118500</v>
      </c>
      <c r="K54" s="146">
        <v>2235500</v>
      </c>
    </row>
    <row r="55" spans="1:11">
      <c r="A55" s="37" t="s">
        <v>461</v>
      </c>
      <c r="B55" s="147">
        <v>12500</v>
      </c>
      <c r="C55" s="147">
        <v>12100</v>
      </c>
      <c r="D55" s="147">
        <v>12000</v>
      </c>
      <c r="E55" s="147">
        <v>13500</v>
      </c>
      <c r="F55" s="147">
        <v>9200</v>
      </c>
      <c r="G55" s="164">
        <v>2269000</v>
      </c>
      <c r="H55" s="164">
        <v>2077000</v>
      </c>
      <c r="I55" s="164">
        <v>2022000</v>
      </c>
      <c r="J55" s="148">
        <v>2150000</v>
      </c>
      <c r="K55" s="148">
        <v>1665400</v>
      </c>
    </row>
    <row r="56" spans="1:11">
      <c r="A56" s="38" t="s">
        <v>462</v>
      </c>
      <c r="B56" s="145">
        <v>10300</v>
      </c>
      <c r="C56" s="145">
        <v>10100</v>
      </c>
      <c r="D56" s="145">
        <v>10500</v>
      </c>
      <c r="E56" s="145">
        <v>11500</v>
      </c>
      <c r="F56" s="145">
        <v>8900</v>
      </c>
      <c r="G56" s="163">
        <v>1829000</v>
      </c>
      <c r="H56" s="163">
        <v>1750000</v>
      </c>
      <c r="I56" s="163">
        <v>1773000</v>
      </c>
      <c r="J56" s="146">
        <v>1879500</v>
      </c>
      <c r="K56" s="146">
        <v>1677500</v>
      </c>
    </row>
    <row r="57" spans="1:11">
      <c r="A57" s="37" t="s">
        <v>237</v>
      </c>
      <c r="B57" s="147">
        <v>11000</v>
      </c>
      <c r="C57" s="147">
        <v>10300</v>
      </c>
      <c r="D57" s="147">
        <v>10500</v>
      </c>
      <c r="E57" s="147">
        <v>11000</v>
      </c>
      <c r="F57" s="147">
        <v>9900</v>
      </c>
      <c r="G57" s="164">
        <v>1983000</v>
      </c>
      <c r="H57" s="164">
        <v>1779000</v>
      </c>
      <c r="I57" s="164">
        <v>2031000</v>
      </c>
      <c r="J57" s="148">
        <v>2061000</v>
      </c>
      <c r="K57" s="148">
        <v>1852700</v>
      </c>
    </row>
    <row r="58" spans="1:11">
      <c r="A58" s="38" t="s">
        <v>463</v>
      </c>
      <c r="B58" s="145">
        <v>4500</v>
      </c>
      <c r="C58" s="145">
        <v>4100</v>
      </c>
      <c r="D58" s="145">
        <v>4500</v>
      </c>
      <c r="E58" s="145">
        <v>4000</v>
      </c>
      <c r="F58" s="145">
        <v>4500</v>
      </c>
      <c r="G58" s="163">
        <v>792000</v>
      </c>
      <c r="H58" s="163">
        <v>687000</v>
      </c>
      <c r="I58" s="163">
        <v>861000</v>
      </c>
      <c r="J58" s="146">
        <v>832000</v>
      </c>
      <c r="K58" s="146">
        <v>863200</v>
      </c>
    </row>
    <row r="59" spans="1:11">
      <c r="A59" s="37" t="s">
        <v>464</v>
      </c>
      <c r="B59" s="147">
        <v>8100</v>
      </c>
      <c r="C59" s="147">
        <v>7700</v>
      </c>
      <c r="D59" s="147">
        <v>8000</v>
      </c>
      <c r="E59" s="147">
        <v>8500</v>
      </c>
      <c r="F59" s="147">
        <v>8000</v>
      </c>
      <c r="G59" s="164">
        <v>1434000</v>
      </c>
      <c r="H59" s="164">
        <v>1286000</v>
      </c>
      <c r="I59" s="164">
        <v>1515000</v>
      </c>
      <c r="J59" s="148">
        <v>1486000</v>
      </c>
      <c r="K59" s="148">
        <v>1492800</v>
      </c>
    </row>
    <row r="60" spans="1:11">
      <c r="A60" s="38" t="s">
        <v>465</v>
      </c>
      <c r="B60" s="145">
        <v>6800</v>
      </c>
      <c r="C60" s="145">
        <v>6600</v>
      </c>
      <c r="D60" s="145">
        <v>7000</v>
      </c>
      <c r="E60" s="145">
        <v>7000</v>
      </c>
      <c r="F60" s="145">
        <v>6800</v>
      </c>
      <c r="G60" s="163">
        <v>1113000</v>
      </c>
      <c r="H60" s="163">
        <v>1046000</v>
      </c>
      <c r="I60" s="163">
        <v>1256000</v>
      </c>
      <c r="J60" s="146">
        <v>1233500</v>
      </c>
      <c r="K60" s="146">
        <v>1193200</v>
      </c>
    </row>
    <row r="61" spans="1:11">
      <c r="A61" s="37" t="s">
        <v>466</v>
      </c>
      <c r="B61" s="147">
        <v>7300</v>
      </c>
      <c r="C61" s="147">
        <v>7000</v>
      </c>
      <c r="D61" s="147">
        <v>7000</v>
      </c>
      <c r="E61" s="147">
        <v>7500</v>
      </c>
      <c r="F61" s="147">
        <v>6900</v>
      </c>
      <c r="G61" s="164">
        <v>1207000</v>
      </c>
      <c r="H61" s="164">
        <v>1177000</v>
      </c>
      <c r="I61" s="164">
        <v>1241000</v>
      </c>
      <c r="J61" s="148">
        <v>1213000</v>
      </c>
      <c r="K61" s="148">
        <v>1269100</v>
      </c>
    </row>
    <row r="62" spans="1:11">
      <c r="A62" s="38" t="s">
        <v>467</v>
      </c>
      <c r="B62" s="145">
        <v>10900</v>
      </c>
      <c r="C62" s="145">
        <v>10300</v>
      </c>
      <c r="D62" s="145">
        <v>10500</v>
      </c>
      <c r="E62" s="145">
        <v>11000</v>
      </c>
      <c r="F62" s="145">
        <v>12400</v>
      </c>
      <c r="G62" s="163">
        <v>2039000</v>
      </c>
      <c r="H62" s="163">
        <v>1802000</v>
      </c>
      <c r="I62" s="163">
        <v>1756000</v>
      </c>
      <c r="J62" s="146">
        <v>1836000</v>
      </c>
      <c r="K62" s="146">
        <v>2298200</v>
      </c>
    </row>
    <row r="63" spans="1:11">
      <c r="A63" s="37" t="s">
        <v>468</v>
      </c>
      <c r="B63" s="147">
        <v>6100</v>
      </c>
      <c r="C63" s="147">
        <v>6100</v>
      </c>
      <c r="D63" s="147">
        <v>6000</v>
      </c>
      <c r="E63" s="147">
        <v>7000</v>
      </c>
      <c r="F63" s="147" t="s">
        <v>103</v>
      </c>
      <c r="G63" s="164">
        <v>1096000</v>
      </c>
      <c r="H63" s="164">
        <v>1037000</v>
      </c>
      <c r="I63" s="164">
        <v>1084000</v>
      </c>
      <c r="J63" s="148">
        <v>1153000</v>
      </c>
      <c r="K63" s="148" t="s">
        <v>103</v>
      </c>
    </row>
    <row r="64" spans="1:11">
      <c r="A64" s="38" t="s">
        <v>469</v>
      </c>
      <c r="B64" s="145">
        <v>12200</v>
      </c>
      <c r="C64" s="145">
        <v>11700</v>
      </c>
      <c r="D64" s="145">
        <v>11500</v>
      </c>
      <c r="E64" s="145">
        <v>12500</v>
      </c>
      <c r="F64" s="145">
        <v>11300</v>
      </c>
      <c r="G64" s="163">
        <v>2012000</v>
      </c>
      <c r="H64" s="163">
        <v>1925000</v>
      </c>
      <c r="I64" s="163">
        <v>1828000</v>
      </c>
      <c r="J64" s="146">
        <v>1882500</v>
      </c>
      <c r="K64" s="146">
        <v>1911600</v>
      </c>
    </row>
    <row r="65" spans="1:11">
      <c r="A65" s="37" t="s">
        <v>470</v>
      </c>
      <c r="B65" s="147">
        <v>17600</v>
      </c>
      <c r="C65" s="147">
        <v>16900</v>
      </c>
      <c r="D65" s="147">
        <v>16000</v>
      </c>
      <c r="E65" s="147">
        <v>18500</v>
      </c>
      <c r="F65" s="147">
        <v>16300</v>
      </c>
      <c r="G65" s="164">
        <v>2759000</v>
      </c>
      <c r="H65" s="164">
        <v>2628000</v>
      </c>
      <c r="I65" s="164">
        <v>2560000</v>
      </c>
      <c r="J65" s="148">
        <v>2497500</v>
      </c>
      <c r="K65" s="148">
        <v>2593900</v>
      </c>
    </row>
    <row r="66" spans="1:11">
      <c r="A66" s="38" t="s">
        <v>249</v>
      </c>
      <c r="B66" s="145">
        <v>9800</v>
      </c>
      <c r="C66" s="145">
        <v>9200</v>
      </c>
      <c r="D66" s="145">
        <v>9000</v>
      </c>
      <c r="E66" s="145">
        <v>9500</v>
      </c>
      <c r="F66" s="145">
        <v>8600</v>
      </c>
      <c r="G66" s="163">
        <v>1800000</v>
      </c>
      <c r="H66" s="163">
        <v>1595000</v>
      </c>
      <c r="I66" s="163">
        <v>1733000</v>
      </c>
      <c r="J66" s="146">
        <v>1704500</v>
      </c>
      <c r="K66" s="146">
        <v>1575700</v>
      </c>
    </row>
    <row r="67" spans="1:11">
      <c r="A67" s="37" t="s">
        <v>471</v>
      </c>
      <c r="B67" s="147">
        <v>5500</v>
      </c>
      <c r="C67" s="147">
        <v>5200</v>
      </c>
      <c r="D67" s="147">
        <v>5500</v>
      </c>
      <c r="E67" s="147">
        <v>6000</v>
      </c>
      <c r="F67" s="147">
        <v>5300</v>
      </c>
      <c r="G67" s="164">
        <v>1036000</v>
      </c>
      <c r="H67" s="164">
        <v>914000</v>
      </c>
      <c r="I67" s="164">
        <v>1032000</v>
      </c>
      <c r="J67" s="148">
        <v>1025500</v>
      </c>
      <c r="K67" s="148">
        <v>959900</v>
      </c>
    </row>
    <row r="68" spans="1:11">
      <c r="A68" s="38" t="s">
        <v>472</v>
      </c>
      <c r="B68" s="145">
        <v>3400</v>
      </c>
      <c r="C68" s="145">
        <v>3300</v>
      </c>
      <c r="D68" s="145">
        <v>3500</v>
      </c>
      <c r="E68" s="145">
        <v>3500</v>
      </c>
      <c r="F68" s="145">
        <v>3400</v>
      </c>
      <c r="G68" s="163">
        <v>604000</v>
      </c>
      <c r="H68" s="163">
        <v>538000</v>
      </c>
      <c r="I68" s="163">
        <v>743000</v>
      </c>
      <c r="J68" s="146">
        <v>711000</v>
      </c>
      <c r="K68" s="146">
        <v>645200</v>
      </c>
    </row>
    <row r="69" spans="1:11">
      <c r="A69" s="37" t="s">
        <v>473</v>
      </c>
      <c r="B69" s="147">
        <v>13000</v>
      </c>
      <c r="C69" s="147">
        <v>12400</v>
      </c>
      <c r="D69" s="147">
        <v>12000</v>
      </c>
      <c r="E69" s="147">
        <v>14000</v>
      </c>
      <c r="F69" s="147">
        <v>12600</v>
      </c>
      <c r="G69" s="164">
        <v>2219000</v>
      </c>
      <c r="H69" s="164">
        <v>1934000</v>
      </c>
      <c r="I69" s="164">
        <v>1852000</v>
      </c>
      <c r="J69" s="148">
        <v>1864000</v>
      </c>
      <c r="K69" s="148">
        <v>2039200</v>
      </c>
    </row>
    <row r="70" spans="1:11">
      <c r="A70" s="38" t="s">
        <v>474</v>
      </c>
      <c r="B70" s="145">
        <v>8000</v>
      </c>
      <c r="C70" s="145">
        <v>7600</v>
      </c>
      <c r="D70" s="145">
        <v>8000</v>
      </c>
      <c r="E70" s="145">
        <v>8000</v>
      </c>
      <c r="F70" s="145">
        <v>8700</v>
      </c>
      <c r="G70" s="163">
        <v>1371000</v>
      </c>
      <c r="H70" s="163">
        <v>1246000</v>
      </c>
      <c r="I70" s="163">
        <v>1467000</v>
      </c>
      <c r="J70" s="146">
        <v>1474500</v>
      </c>
      <c r="K70" s="146">
        <v>1585900</v>
      </c>
    </row>
    <row r="71" spans="1:11">
      <c r="A71" s="37" t="s">
        <v>253</v>
      </c>
      <c r="B71" s="147">
        <v>11500</v>
      </c>
      <c r="C71" s="147">
        <v>11100</v>
      </c>
      <c r="D71" s="147">
        <v>10500</v>
      </c>
      <c r="E71" s="147">
        <v>11500</v>
      </c>
      <c r="F71" s="147">
        <v>10500</v>
      </c>
      <c r="G71" s="164">
        <v>2079000</v>
      </c>
      <c r="H71" s="164">
        <v>1901000</v>
      </c>
      <c r="I71" s="164">
        <v>1810000</v>
      </c>
      <c r="J71" s="148">
        <v>1848500</v>
      </c>
      <c r="K71" s="148">
        <v>1892600</v>
      </c>
    </row>
    <row r="72" spans="1:11">
      <c r="A72" s="38" t="s">
        <v>475</v>
      </c>
      <c r="B72" s="145">
        <v>15500</v>
      </c>
      <c r="C72" s="145">
        <v>15000</v>
      </c>
      <c r="D72" s="145">
        <v>14500</v>
      </c>
      <c r="E72" s="145">
        <v>16500</v>
      </c>
      <c r="F72" s="145">
        <v>14700</v>
      </c>
      <c r="G72" s="163">
        <v>2484000</v>
      </c>
      <c r="H72" s="163">
        <v>2338000</v>
      </c>
      <c r="I72" s="163">
        <v>2153000</v>
      </c>
      <c r="J72" s="146">
        <v>2132000</v>
      </c>
      <c r="K72" s="146">
        <v>2322900</v>
      </c>
    </row>
    <row r="73" spans="1:11">
      <c r="A73" s="37" t="s">
        <v>255</v>
      </c>
      <c r="B73" s="147">
        <v>9300</v>
      </c>
      <c r="C73" s="147">
        <v>8800</v>
      </c>
      <c r="D73" s="147">
        <v>9500</v>
      </c>
      <c r="E73" s="147">
        <v>10000</v>
      </c>
      <c r="F73" s="147">
        <v>8000</v>
      </c>
      <c r="G73" s="164">
        <v>1614000</v>
      </c>
      <c r="H73" s="164">
        <v>1479000</v>
      </c>
      <c r="I73" s="164">
        <v>1684000</v>
      </c>
      <c r="J73" s="148">
        <v>1635000</v>
      </c>
      <c r="K73" s="148">
        <v>1484200</v>
      </c>
    </row>
    <row r="74" spans="1:11">
      <c r="A74" s="38" t="s">
        <v>256</v>
      </c>
      <c r="B74" s="145">
        <v>9900</v>
      </c>
      <c r="C74" s="145">
        <v>9600</v>
      </c>
      <c r="D74" s="145">
        <v>9500</v>
      </c>
      <c r="E74" s="145">
        <v>11000</v>
      </c>
      <c r="F74" s="145">
        <v>9500</v>
      </c>
      <c r="G74" s="163">
        <v>1696000</v>
      </c>
      <c r="H74" s="163">
        <v>1614000</v>
      </c>
      <c r="I74" s="163">
        <v>1557000</v>
      </c>
      <c r="J74" s="146">
        <v>1579000</v>
      </c>
      <c r="K74" s="146">
        <v>1610200</v>
      </c>
    </row>
    <row r="75" spans="1:11">
      <c r="A75" s="37" t="s">
        <v>476</v>
      </c>
      <c r="B75" s="147">
        <v>5100</v>
      </c>
      <c r="C75" s="147">
        <v>5000</v>
      </c>
      <c r="D75" s="147">
        <v>5000</v>
      </c>
      <c r="E75" s="147">
        <v>5000</v>
      </c>
      <c r="F75" s="147">
        <v>4900</v>
      </c>
      <c r="G75" s="164">
        <v>864000</v>
      </c>
      <c r="H75" s="164">
        <v>824000</v>
      </c>
      <c r="I75" s="164">
        <v>1092000</v>
      </c>
      <c r="J75" s="148">
        <v>1030000</v>
      </c>
      <c r="K75" s="148">
        <v>938200</v>
      </c>
    </row>
    <row r="76" spans="1:11">
      <c r="A76" s="38" t="s">
        <v>477</v>
      </c>
      <c r="B76" s="145">
        <v>16400</v>
      </c>
      <c r="C76" s="145">
        <v>15700</v>
      </c>
      <c r="D76" s="145">
        <v>15000</v>
      </c>
      <c r="E76" s="145">
        <v>18500</v>
      </c>
      <c r="F76" s="145">
        <v>14700</v>
      </c>
      <c r="G76" s="163">
        <v>2658000</v>
      </c>
      <c r="H76" s="163">
        <v>2485000</v>
      </c>
      <c r="I76" s="163">
        <v>2545000</v>
      </c>
      <c r="J76" s="146">
        <v>2502500</v>
      </c>
      <c r="K76" s="146">
        <v>2362500</v>
      </c>
    </row>
    <row r="77" spans="1:11">
      <c r="A77" s="37" t="s">
        <v>258</v>
      </c>
      <c r="B77" s="147">
        <v>13100</v>
      </c>
      <c r="C77" s="147">
        <v>12500</v>
      </c>
      <c r="D77" s="147">
        <v>12500</v>
      </c>
      <c r="E77" s="147">
        <v>13500</v>
      </c>
      <c r="F77" s="147">
        <v>12800</v>
      </c>
      <c r="G77" s="164">
        <v>2087000</v>
      </c>
      <c r="H77" s="164">
        <v>1894000</v>
      </c>
      <c r="I77" s="164">
        <v>2193000</v>
      </c>
      <c r="J77" s="148">
        <v>2165000</v>
      </c>
      <c r="K77" s="148">
        <v>2105500</v>
      </c>
    </row>
    <row r="78" spans="1:11">
      <c r="A78" s="38" t="s">
        <v>478</v>
      </c>
      <c r="B78" s="145">
        <v>9600</v>
      </c>
      <c r="C78" s="145">
        <v>9300</v>
      </c>
      <c r="D78" s="145">
        <v>9500</v>
      </c>
      <c r="E78" s="145">
        <v>10500</v>
      </c>
      <c r="F78" s="145">
        <v>9600</v>
      </c>
      <c r="G78" s="163">
        <v>1676000</v>
      </c>
      <c r="H78" s="163">
        <v>1626000</v>
      </c>
      <c r="I78" s="163">
        <v>1581000</v>
      </c>
      <c r="J78" s="146">
        <v>1649500</v>
      </c>
      <c r="K78" s="146">
        <v>1768900</v>
      </c>
    </row>
    <row r="79" spans="1:11">
      <c r="A79" s="37" t="s">
        <v>479</v>
      </c>
      <c r="B79" s="147">
        <v>5500</v>
      </c>
      <c r="C79" s="147">
        <v>5600</v>
      </c>
      <c r="D79" s="147">
        <v>6000</v>
      </c>
      <c r="E79" s="147">
        <v>6500</v>
      </c>
      <c r="F79" s="147">
        <v>4700</v>
      </c>
      <c r="G79" s="164">
        <v>991000</v>
      </c>
      <c r="H79" s="164">
        <v>989000</v>
      </c>
      <c r="I79" s="164">
        <v>1136000</v>
      </c>
      <c r="J79" s="148">
        <v>1154500</v>
      </c>
      <c r="K79" s="148">
        <v>904100</v>
      </c>
    </row>
    <row r="80" spans="1:11">
      <c r="A80" s="38" t="s">
        <v>480</v>
      </c>
      <c r="B80" s="145">
        <v>8100</v>
      </c>
      <c r="C80" s="145">
        <v>7500</v>
      </c>
      <c r="D80" s="145">
        <v>8000</v>
      </c>
      <c r="E80" s="145">
        <v>8000</v>
      </c>
      <c r="F80" s="145">
        <v>7600</v>
      </c>
      <c r="G80" s="163">
        <v>1440000</v>
      </c>
      <c r="H80" s="163">
        <v>1266000</v>
      </c>
      <c r="I80" s="163">
        <v>1510000</v>
      </c>
      <c r="J80" s="146">
        <v>1494500</v>
      </c>
      <c r="K80" s="146">
        <v>1428000</v>
      </c>
    </row>
    <row r="81" spans="1:11">
      <c r="A81" s="37" t="s">
        <v>262</v>
      </c>
      <c r="B81" s="147">
        <v>7000</v>
      </c>
      <c r="C81" s="147">
        <v>6800</v>
      </c>
      <c r="D81" s="147">
        <v>7500</v>
      </c>
      <c r="E81" s="147">
        <v>7500</v>
      </c>
      <c r="F81" s="147">
        <v>7200</v>
      </c>
      <c r="G81" s="164">
        <v>1196000</v>
      </c>
      <c r="H81" s="164">
        <v>1113000</v>
      </c>
      <c r="I81" s="164">
        <v>1440000</v>
      </c>
      <c r="J81" s="148">
        <v>1416500</v>
      </c>
      <c r="K81" s="148">
        <v>1359900</v>
      </c>
    </row>
    <row r="82" spans="1:11">
      <c r="A82" s="38" t="s">
        <v>481</v>
      </c>
      <c r="B82" s="145">
        <v>9000</v>
      </c>
      <c r="C82" s="145">
        <v>8600</v>
      </c>
      <c r="D82" s="145">
        <v>8500</v>
      </c>
      <c r="E82" s="145">
        <v>9500</v>
      </c>
      <c r="F82" s="145" t="s">
        <v>103</v>
      </c>
      <c r="G82" s="163">
        <v>1522000</v>
      </c>
      <c r="H82" s="163">
        <v>1439000</v>
      </c>
      <c r="I82" s="163">
        <v>1470000</v>
      </c>
      <c r="J82" s="146">
        <v>1485500</v>
      </c>
      <c r="K82" s="146" t="s">
        <v>103</v>
      </c>
    </row>
    <row r="83" spans="1:11">
      <c r="A83" s="37" t="s">
        <v>263</v>
      </c>
      <c r="B83" s="147">
        <v>13200</v>
      </c>
      <c r="C83" s="147">
        <v>12600</v>
      </c>
      <c r="D83" s="147">
        <v>12000</v>
      </c>
      <c r="E83" s="147">
        <v>13500</v>
      </c>
      <c r="F83" s="147">
        <v>11500</v>
      </c>
      <c r="G83" s="164">
        <v>2483000</v>
      </c>
      <c r="H83" s="164">
        <v>2293000</v>
      </c>
      <c r="I83" s="164">
        <v>2153000</v>
      </c>
      <c r="J83" s="148">
        <v>2179500</v>
      </c>
      <c r="K83" s="148">
        <v>2191600</v>
      </c>
    </row>
    <row r="84" spans="1:11">
      <c r="A84" s="38" t="s">
        <v>482</v>
      </c>
      <c r="B84" s="145">
        <v>14600</v>
      </c>
      <c r="C84" s="145">
        <v>14300</v>
      </c>
      <c r="D84" s="145">
        <v>14000</v>
      </c>
      <c r="E84" s="145">
        <v>16500</v>
      </c>
      <c r="F84" s="145">
        <v>13600</v>
      </c>
      <c r="G84" s="163">
        <v>2393000</v>
      </c>
      <c r="H84" s="163">
        <v>2348000</v>
      </c>
      <c r="I84" s="163">
        <v>2393000</v>
      </c>
      <c r="J84" s="146">
        <v>2261500</v>
      </c>
      <c r="K84" s="146">
        <v>2351800</v>
      </c>
    </row>
    <row r="85" spans="1:11">
      <c r="A85" s="37" t="s">
        <v>268</v>
      </c>
      <c r="B85" s="147">
        <v>6600</v>
      </c>
      <c r="C85" s="147">
        <v>6100</v>
      </c>
      <c r="D85" s="147">
        <v>6500</v>
      </c>
      <c r="E85" s="147">
        <v>6500</v>
      </c>
      <c r="F85" s="147">
        <v>7000</v>
      </c>
      <c r="G85" s="164">
        <v>1172000</v>
      </c>
      <c r="H85" s="164">
        <v>1019000</v>
      </c>
      <c r="I85" s="164">
        <v>1282000</v>
      </c>
      <c r="J85" s="148">
        <v>1202000</v>
      </c>
      <c r="K85" s="148">
        <v>1313300</v>
      </c>
    </row>
    <row r="86" spans="1:11">
      <c r="A86" s="38" t="s">
        <v>483</v>
      </c>
      <c r="B86" s="145">
        <v>6900</v>
      </c>
      <c r="C86" s="145">
        <v>6400</v>
      </c>
      <c r="D86" s="145">
        <v>6500</v>
      </c>
      <c r="E86" s="145">
        <v>7000</v>
      </c>
      <c r="F86" s="145">
        <v>6400</v>
      </c>
      <c r="G86" s="163">
        <v>1243000</v>
      </c>
      <c r="H86" s="163">
        <v>1117000</v>
      </c>
      <c r="I86" s="163">
        <v>1249000</v>
      </c>
      <c r="J86" s="146">
        <v>1241000</v>
      </c>
      <c r="K86" s="146">
        <v>1205100</v>
      </c>
    </row>
    <row r="87" spans="1:11">
      <c r="A87" s="37" t="s">
        <v>484</v>
      </c>
      <c r="B87" s="147">
        <v>12300</v>
      </c>
      <c r="C87" s="147">
        <v>11300</v>
      </c>
      <c r="D87" s="147">
        <v>11000</v>
      </c>
      <c r="E87" s="147">
        <v>12000</v>
      </c>
      <c r="F87" s="147">
        <v>11700</v>
      </c>
      <c r="G87" s="164">
        <v>2250000</v>
      </c>
      <c r="H87" s="164">
        <v>1896000</v>
      </c>
      <c r="I87" s="164">
        <v>2168000</v>
      </c>
      <c r="J87" s="148">
        <v>2101000</v>
      </c>
      <c r="K87" s="148">
        <v>2092000</v>
      </c>
    </row>
    <row r="88" spans="1:11">
      <c r="A88" s="38" t="s">
        <v>270</v>
      </c>
      <c r="B88" s="145">
        <v>4100</v>
      </c>
      <c r="C88" s="145">
        <v>3900</v>
      </c>
      <c r="D88" s="145">
        <v>4500</v>
      </c>
      <c r="E88" s="145">
        <v>4500</v>
      </c>
      <c r="F88" s="145">
        <v>4800</v>
      </c>
      <c r="G88" s="163">
        <v>746000</v>
      </c>
      <c r="H88" s="163">
        <v>664000</v>
      </c>
      <c r="I88" s="163">
        <v>882000</v>
      </c>
      <c r="J88" s="146">
        <v>884000</v>
      </c>
      <c r="K88" s="146">
        <v>882600</v>
      </c>
    </row>
    <row r="89" spans="1:11">
      <c r="A89" s="37" t="s">
        <v>485</v>
      </c>
      <c r="B89" s="147">
        <v>12600</v>
      </c>
      <c r="C89" s="147">
        <v>12200</v>
      </c>
      <c r="D89" s="147">
        <v>12000</v>
      </c>
      <c r="E89" s="147">
        <v>13500</v>
      </c>
      <c r="F89" s="147">
        <v>12300</v>
      </c>
      <c r="G89" s="164">
        <v>2041000</v>
      </c>
      <c r="H89" s="164">
        <v>1927000</v>
      </c>
      <c r="I89" s="164">
        <v>1799000</v>
      </c>
      <c r="J89" s="148">
        <v>1865500</v>
      </c>
      <c r="K89" s="148">
        <v>2004300</v>
      </c>
    </row>
    <row r="90" spans="1:11">
      <c r="A90" s="38" t="s">
        <v>486</v>
      </c>
      <c r="B90" s="145">
        <v>9900</v>
      </c>
      <c r="C90" s="145">
        <v>9400</v>
      </c>
      <c r="D90" s="145">
        <v>9500</v>
      </c>
      <c r="E90" s="145">
        <v>10000</v>
      </c>
      <c r="F90" s="145">
        <v>9300</v>
      </c>
      <c r="G90" s="163">
        <v>1713000</v>
      </c>
      <c r="H90" s="163">
        <v>1548000</v>
      </c>
      <c r="I90" s="163">
        <v>1819000</v>
      </c>
      <c r="J90" s="146">
        <v>1800000</v>
      </c>
      <c r="K90" s="146">
        <v>1644400</v>
      </c>
    </row>
    <row r="91" spans="1:11">
      <c r="A91" s="37" t="s">
        <v>487</v>
      </c>
      <c r="B91" s="147">
        <v>12000</v>
      </c>
      <c r="C91" s="147">
        <v>11200</v>
      </c>
      <c r="D91" s="147">
        <v>11500</v>
      </c>
      <c r="E91" s="147">
        <v>11500</v>
      </c>
      <c r="F91" s="147">
        <v>11400</v>
      </c>
      <c r="G91" s="164">
        <v>2167000</v>
      </c>
      <c r="H91" s="164">
        <v>1930000</v>
      </c>
      <c r="I91" s="164">
        <v>2111000</v>
      </c>
      <c r="J91" s="148">
        <v>2107500</v>
      </c>
      <c r="K91" s="148">
        <v>2064600</v>
      </c>
    </row>
    <row r="92" spans="1:11">
      <c r="A92" s="38" t="s">
        <v>275</v>
      </c>
      <c r="B92" s="145">
        <v>14800</v>
      </c>
      <c r="C92" s="145">
        <v>14100</v>
      </c>
      <c r="D92" s="145">
        <v>13500</v>
      </c>
      <c r="E92" s="145">
        <v>16000</v>
      </c>
      <c r="F92" s="145">
        <v>13000</v>
      </c>
      <c r="G92" s="163">
        <v>2387000</v>
      </c>
      <c r="H92" s="163">
        <v>2156000</v>
      </c>
      <c r="I92" s="163">
        <v>2190000</v>
      </c>
      <c r="J92" s="146">
        <v>2116000</v>
      </c>
      <c r="K92" s="146">
        <v>2102300</v>
      </c>
    </row>
    <row r="93" spans="1:11">
      <c r="A93" s="37" t="s">
        <v>488</v>
      </c>
      <c r="B93" s="147">
        <v>10200</v>
      </c>
      <c r="C93" s="147">
        <v>9600</v>
      </c>
      <c r="D93" s="147">
        <v>9500</v>
      </c>
      <c r="E93" s="147">
        <v>10500</v>
      </c>
      <c r="F93" s="147">
        <v>10000</v>
      </c>
      <c r="G93" s="164">
        <v>1629000</v>
      </c>
      <c r="H93" s="164">
        <v>1444000</v>
      </c>
      <c r="I93" s="164">
        <v>1549000</v>
      </c>
      <c r="J93" s="148">
        <v>1600000</v>
      </c>
      <c r="K93" s="148">
        <v>1647600</v>
      </c>
    </row>
    <row r="94" spans="1:11">
      <c r="A94" s="38" t="s">
        <v>489</v>
      </c>
      <c r="B94" s="145">
        <v>3400</v>
      </c>
      <c r="C94" s="145">
        <v>3200</v>
      </c>
      <c r="D94" s="145">
        <v>3500</v>
      </c>
      <c r="E94" s="145">
        <v>3500</v>
      </c>
      <c r="F94" s="145">
        <v>3200</v>
      </c>
      <c r="G94" s="163">
        <v>598000</v>
      </c>
      <c r="H94" s="163">
        <v>540000</v>
      </c>
      <c r="I94" s="163">
        <v>701000</v>
      </c>
      <c r="J94" s="146">
        <v>664500</v>
      </c>
      <c r="K94" s="146">
        <v>609300</v>
      </c>
    </row>
    <row r="95" spans="1:11">
      <c r="A95" s="37" t="s">
        <v>280</v>
      </c>
      <c r="B95" s="147">
        <v>10700</v>
      </c>
      <c r="C95" s="147">
        <v>10500</v>
      </c>
      <c r="D95" s="147">
        <v>10000</v>
      </c>
      <c r="E95" s="147">
        <v>11000</v>
      </c>
      <c r="F95" s="147">
        <v>10100</v>
      </c>
      <c r="G95" s="164">
        <v>2002000</v>
      </c>
      <c r="H95" s="164">
        <v>1914000</v>
      </c>
      <c r="I95" s="164">
        <v>1804000</v>
      </c>
      <c r="J95" s="148">
        <v>1801500</v>
      </c>
      <c r="K95" s="148">
        <v>1893400</v>
      </c>
    </row>
    <row r="96" spans="1:11">
      <c r="A96" s="38" t="s">
        <v>490</v>
      </c>
      <c r="B96" s="145" t="s">
        <v>103</v>
      </c>
      <c r="C96" s="145" t="s">
        <v>103</v>
      </c>
      <c r="D96" s="145" t="s">
        <v>103</v>
      </c>
      <c r="E96" s="145" t="s">
        <v>103</v>
      </c>
      <c r="F96" s="145">
        <v>4800</v>
      </c>
      <c r="G96" s="163" t="s">
        <v>103</v>
      </c>
      <c r="H96" s="163" t="s">
        <v>103</v>
      </c>
      <c r="I96" s="163" t="s">
        <v>103</v>
      </c>
      <c r="J96" s="146" t="s">
        <v>103</v>
      </c>
      <c r="K96" s="146">
        <v>914300</v>
      </c>
    </row>
    <row r="97" spans="1:11">
      <c r="A97" s="37" t="s">
        <v>491</v>
      </c>
      <c r="B97" s="147">
        <v>6100</v>
      </c>
      <c r="C97" s="147">
        <v>5600</v>
      </c>
      <c r="D97" s="147">
        <v>6000</v>
      </c>
      <c r="E97" s="147">
        <v>6000</v>
      </c>
      <c r="F97" s="147">
        <v>5600</v>
      </c>
      <c r="G97" s="164">
        <v>1061000</v>
      </c>
      <c r="H97" s="164">
        <v>937000</v>
      </c>
      <c r="I97" s="164">
        <v>1165000</v>
      </c>
      <c r="J97" s="148">
        <v>1118500</v>
      </c>
      <c r="K97" s="148">
        <v>1027900</v>
      </c>
    </row>
    <row r="98" spans="1:11">
      <c r="A98" s="38" t="s">
        <v>492</v>
      </c>
      <c r="B98" s="145">
        <v>11400</v>
      </c>
      <c r="C98" s="145">
        <v>10700</v>
      </c>
      <c r="D98" s="145">
        <v>11000</v>
      </c>
      <c r="E98" s="145">
        <v>11000</v>
      </c>
      <c r="F98" s="145">
        <v>10100</v>
      </c>
      <c r="G98" s="163">
        <v>2072000</v>
      </c>
      <c r="H98" s="163">
        <v>1828000</v>
      </c>
      <c r="I98" s="163">
        <v>2024000</v>
      </c>
      <c r="J98" s="146">
        <v>2030000</v>
      </c>
      <c r="K98" s="146">
        <v>1837800</v>
      </c>
    </row>
    <row r="99" spans="1:11">
      <c r="A99" s="37" t="s">
        <v>288</v>
      </c>
      <c r="B99" s="147">
        <v>3900</v>
      </c>
      <c r="C99" s="147">
        <v>3800</v>
      </c>
      <c r="D99" s="147">
        <v>4000</v>
      </c>
      <c r="E99" s="147">
        <v>4000</v>
      </c>
      <c r="F99" s="147">
        <v>4200</v>
      </c>
      <c r="G99" s="164">
        <v>672000</v>
      </c>
      <c r="H99" s="164">
        <v>635000</v>
      </c>
      <c r="I99" s="164">
        <v>852000</v>
      </c>
      <c r="J99" s="148">
        <v>805000</v>
      </c>
      <c r="K99" s="148">
        <v>809000</v>
      </c>
    </row>
    <row r="100" spans="1:11">
      <c r="A100" s="38" t="s">
        <v>493</v>
      </c>
      <c r="B100" s="145" t="s">
        <v>103</v>
      </c>
      <c r="C100" s="145" t="s">
        <v>103</v>
      </c>
      <c r="D100" s="145" t="s">
        <v>103</v>
      </c>
      <c r="E100" s="145" t="s">
        <v>103</v>
      </c>
      <c r="F100" s="145">
        <v>8200</v>
      </c>
      <c r="G100" s="163" t="s">
        <v>103</v>
      </c>
      <c r="H100" s="163" t="s">
        <v>103</v>
      </c>
      <c r="I100" s="163" t="s">
        <v>103</v>
      </c>
      <c r="J100" s="146" t="s">
        <v>103</v>
      </c>
      <c r="K100" s="146">
        <v>1502700</v>
      </c>
    </row>
    <row r="101" spans="1:11">
      <c r="A101" s="37" t="s">
        <v>290</v>
      </c>
      <c r="B101" s="147">
        <v>8400</v>
      </c>
      <c r="C101" s="147">
        <v>8200</v>
      </c>
      <c r="D101" s="147">
        <v>8000</v>
      </c>
      <c r="E101" s="147">
        <v>9000</v>
      </c>
      <c r="F101" s="147">
        <v>7500</v>
      </c>
      <c r="G101" s="164">
        <v>1522000</v>
      </c>
      <c r="H101" s="164">
        <v>1425000</v>
      </c>
      <c r="I101" s="164">
        <v>1457000</v>
      </c>
      <c r="J101" s="148">
        <v>1484500</v>
      </c>
      <c r="K101" s="148">
        <v>1422400</v>
      </c>
    </row>
    <row r="102" spans="1:11">
      <c r="A102" s="38" t="s">
        <v>291</v>
      </c>
      <c r="B102" s="145">
        <v>13500</v>
      </c>
      <c r="C102" s="145">
        <v>12700</v>
      </c>
      <c r="D102" s="145">
        <v>12500</v>
      </c>
      <c r="E102" s="145">
        <v>14500</v>
      </c>
      <c r="F102" s="145">
        <v>11600</v>
      </c>
      <c r="G102" s="163">
        <v>2412000</v>
      </c>
      <c r="H102" s="163">
        <v>2163000</v>
      </c>
      <c r="I102" s="163">
        <v>2071000</v>
      </c>
      <c r="J102" s="146">
        <v>2093500</v>
      </c>
      <c r="K102" s="146">
        <v>2085800</v>
      </c>
    </row>
    <row r="103" spans="1:11">
      <c r="A103" s="37" t="s">
        <v>494</v>
      </c>
      <c r="B103" s="147">
        <v>14100</v>
      </c>
      <c r="C103" s="147">
        <v>13000</v>
      </c>
      <c r="D103" s="147">
        <v>13000</v>
      </c>
      <c r="E103" s="147">
        <v>13500</v>
      </c>
      <c r="F103" s="147">
        <v>12600</v>
      </c>
      <c r="G103" s="164">
        <v>2646000</v>
      </c>
      <c r="H103" s="164">
        <v>2268000</v>
      </c>
      <c r="I103" s="164">
        <v>2506000</v>
      </c>
      <c r="J103" s="148">
        <v>2450000</v>
      </c>
      <c r="K103" s="148">
        <v>2291900</v>
      </c>
    </row>
    <row r="104" spans="1:11">
      <c r="A104" s="160"/>
      <c r="B104" s="161"/>
      <c r="C104" s="161"/>
      <c r="D104" s="161"/>
      <c r="E104" s="161"/>
      <c r="F104" s="161"/>
      <c r="G104" s="162"/>
      <c r="H104" s="162"/>
      <c r="I104" s="162"/>
      <c r="J104" s="162"/>
      <c r="K104" s="162"/>
    </row>
    <row r="105" spans="1:11">
      <c r="A105" s="158" t="s">
        <v>107</v>
      </c>
      <c r="B105" s="152"/>
      <c r="C105" s="152"/>
      <c r="D105" s="152"/>
    </row>
    <row r="106" spans="1:11">
      <c r="A106" s="158" t="s">
        <v>496</v>
      </c>
      <c r="B106" s="159"/>
      <c r="C106" s="159"/>
      <c r="D106" s="159"/>
    </row>
    <row r="107" spans="1:11">
      <c r="A107" s="135" t="s">
        <v>295</v>
      </c>
      <c r="B107" s="152"/>
      <c r="C107" s="152"/>
      <c r="D107" s="152"/>
    </row>
  </sheetData>
  <protectedRanges>
    <protectedRange sqref="B7:C103 B104:K104 G6:I103" name="Range1_6"/>
    <protectedRange sqref="A4 A7:A44 A46:A51 A97:A99 A101:A104 A53:A95" name="Range1_1_3"/>
    <protectedRange sqref="A6" name="Range1_1_1_2"/>
    <protectedRange sqref="B6:C6 D6:D103" name="Range1_2_2"/>
    <protectedRange sqref="B4" name="Range1_3_1"/>
    <protectedRange sqref="G4" name="Range1_4_1"/>
    <protectedRange sqref="E7:F103" name="Range1_5_1"/>
    <protectedRange sqref="E6:F6" name="Range1_2_1_1"/>
    <protectedRange sqref="J6:K103" name="Range1_6_1"/>
  </protectedRanges>
  <sortState xmlns:xlrd2="http://schemas.microsoft.com/office/spreadsheetml/2017/richdata2" ref="A6:E103">
    <sortCondition ref="A6:A103"/>
  </sortState>
  <mergeCells count="4">
    <mergeCell ref="A4:A5"/>
    <mergeCell ref="B4:F4"/>
    <mergeCell ref="G4:K4"/>
    <mergeCell ref="A1:K3"/>
  </mergeCells>
  <phoneticPr fontId="84" type="noConversion"/>
  <conditionalFormatting sqref="B7 B104:F104">
    <cfRule type="cellIs" dxfId="398" priority="392" operator="equal">
      <formula>10</formula>
    </cfRule>
  </conditionalFormatting>
  <conditionalFormatting sqref="B6">
    <cfRule type="cellIs" dxfId="397" priority="391" operator="equal">
      <formula>10</formula>
    </cfRule>
  </conditionalFormatting>
  <conditionalFormatting sqref="C7">
    <cfRule type="cellIs" dxfId="396" priority="390" operator="equal">
      <formula>10</formula>
    </cfRule>
  </conditionalFormatting>
  <conditionalFormatting sqref="C6">
    <cfRule type="cellIs" dxfId="395" priority="389" operator="equal">
      <formula>10</formula>
    </cfRule>
  </conditionalFormatting>
  <conditionalFormatting sqref="D7">
    <cfRule type="cellIs" dxfId="394" priority="388" operator="equal">
      <formula>10</formula>
    </cfRule>
  </conditionalFormatting>
  <conditionalFormatting sqref="D6">
    <cfRule type="cellIs" dxfId="393" priority="387" operator="equal">
      <formula>10</formula>
    </cfRule>
  </conditionalFormatting>
  <conditionalFormatting sqref="E7:F7">
    <cfRule type="cellIs" dxfId="392" priority="386" operator="equal">
      <formula>10</formula>
    </cfRule>
  </conditionalFormatting>
  <conditionalFormatting sqref="E6:F6">
    <cfRule type="cellIs" dxfId="391" priority="385" operator="equal">
      <formula>10</formula>
    </cfRule>
  </conditionalFormatting>
  <conditionalFormatting sqref="B8">
    <cfRule type="cellIs" dxfId="390" priority="384" operator="equal">
      <formula>10</formula>
    </cfRule>
  </conditionalFormatting>
  <conditionalFormatting sqref="C8">
    <cfRule type="cellIs" dxfId="389" priority="383" operator="equal">
      <formula>10</formula>
    </cfRule>
  </conditionalFormatting>
  <conditionalFormatting sqref="D8">
    <cfRule type="cellIs" dxfId="388" priority="382" operator="equal">
      <formula>10</formula>
    </cfRule>
  </conditionalFormatting>
  <conditionalFormatting sqref="E8:F8">
    <cfRule type="cellIs" dxfId="387" priority="381" operator="equal">
      <formula>10</formula>
    </cfRule>
  </conditionalFormatting>
  <conditionalFormatting sqref="B9">
    <cfRule type="cellIs" dxfId="386" priority="380" operator="equal">
      <formula>10</formula>
    </cfRule>
  </conditionalFormatting>
  <conditionalFormatting sqref="C9">
    <cfRule type="cellIs" dxfId="385" priority="379" operator="equal">
      <formula>10</formula>
    </cfRule>
  </conditionalFormatting>
  <conditionalFormatting sqref="D9">
    <cfRule type="cellIs" dxfId="384" priority="378" operator="equal">
      <formula>10</formula>
    </cfRule>
  </conditionalFormatting>
  <conditionalFormatting sqref="E9:F9">
    <cfRule type="cellIs" dxfId="383" priority="377" operator="equal">
      <formula>10</formula>
    </cfRule>
  </conditionalFormatting>
  <conditionalFormatting sqref="B11">
    <cfRule type="cellIs" dxfId="382" priority="376" operator="equal">
      <formula>10</formula>
    </cfRule>
  </conditionalFormatting>
  <conditionalFormatting sqref="B10">
    <cfRule type="cellIs" dxfId="381" priority="375" operator="equal">
      <formula>10</formula>
    </cfRule>
  </conditionalFormatting>
  <conditionalFormatting sqref="C11">
    <cfRule type="cellIs" dxfId="380" priority="374" operator="equal">
      <formula>10</formula>
    </cfRule>
  </conditionalFormatting>
  <conditionalFormatting sqref="C10">
    <cfRule type="cellIs" dxfId="379" priority="373" operator="equal">
      <formula>10</formula>
    </cfRule>
  </conditionalFormatting>
  <conditionalFormatting sqref="D11">
    <cfRule type="cellIs" dxfId="378" priority="372" operator="equal">
      <formula>10</formula>
    </cfRule>
  </conditionalFormatting>
  <conditionalFormatting sqref="D10">
    <cfRule type="cellIs" dxfId="377" priority="371" operator="equal">
      <formula>10</formula>
    </cfRule>
  </conditionalFormatting>
  <conditionalFormatting sqref="E11:F11">
    <cfRule type="cellIs" dxfId="376" priority="370" operator="equal">
      <formula>10</formula>
    </cfRule>
  </conditionalFormatting>
  <conditionalFormatting sqref="E10:F10">
    <cfRule type="cellIs" dxfId="375" priority="369" operator="equal">
      <formula>10</formula>
    </cfRule>
  </conditionalFormatting>
  <conditionalFormatting sqref="B12">
    <cfRule type="cellIs" dxfId="374" priority="368" operator="equal">
      <formula>10</formula>
    </cfRule>
  </conditionalFormatting>
  <conditionalFormatting sqref="C12">
    <cfRule type="cellIs" dxfId="373" priority="367" operator="equal">
      <formula>10</formula>
    </cfRule>
  </conditionalFormatting>
  <conditionalFormatting sqref="D12">
    <cfRule type="cellIs" dxfId="372" priority="366" operator="equal">
      <formula>10</formula>
    </cfRule>
  </conditionalFormatting>
  <conditionalFormatting sqref="E12:F12">
    <cfRule type="cellIs" dxfId="371" priority="365" operator="equal">
      <formula>10</formula>
    </cfRule>
  </conditionalFormatting>
  <conditionalFormatting sqref="B13">
    <cfRule type="cellIs" dxfId="370" priority="364" operator="equal">
      <formula>10</formula>
    </cfRule>
  </conditionalFormatting>
  <conditionalFormatting sqref="C13">
    <cfRule type="cellIs" dxfId="369" priority="363" operator="equal">
      <formula>10</formula>
    </cfRule>
  </conditionalFormatting>
  <conditionalFormatting sqref="D13">
    <cfRule type="cellIs" dxfId="368" priority="362" operator="equal">
      <formula>10</formula>
    </cfRule>
  </conditionalFormatting>
  <conditionalFormatting sqref="E13:F13">
    <cfRule type="cellIs" dxfId="367" priority="361" operator="equal">
      <formula>10</formula>
    </cfRule>
  </conditionalFormatting>
  <conditionalFormatting sqref="B15">
    <cfRule type="cellIs" dxfId="366" priority="360" operator="equal">
      <formula>10</formula>
    </cfRule>
  </conditionalFormatting>
  <conditionalFormatting sqref="B14">
    <cfRule type="cellIs" dxfId="365" priority="359" operator="equal">
      <formula>10</formula>
    </cfRule>
  </conditionalFormatting>
  <conditionalFormatting sqref="C15">
    <cfRule type="cellIs" dxfId="364" priority="358" operator="equal">
      <formula>10</formula>
    </cfRule>
  </conditionalFormatting>
  <conditionalFormatting sqref="C14">
    <cfRule type="cellIs" dxfId="363" priority="357" operator="equal">
      <formula>10</formula>
    </cfRule>
  </conditionalFormatting>
  <conditionalFormatting sqref="D15">
    <cfRule type="cellIs" dxfId="362" priority="356" operator="equal">
      <formula>10</formula>
    </cfRule>
  </conditionalFormatting>
  <conditionalFormatting sqref="D14">
    <cfRule type="cellIs" dxfId="361" priority="355" operator="equal">
      <formula>10</formula>
    </cfRule>
  </conditionalFormatting>
  <conditionalFormatting sqref="E15:F15">
    <cfRule type="cellIs" dxfId="360" priority="354" operator="equal">
      <formula>10</formula>
    </cfRule>
  </conditionalFormatting>
  <conditionalFormatting sqref="E14:F14">
    <cfRule type="cellIs" dxfId="359" priority="353" operator="equal">
      <formula>10</formula>
    </cfRule>
  </conditionalFormatting>
  <conditionalFormatting sqref="B16">
    <cfRule type="cellIs" dxfId="358" priority="352" operator="equal">
      <formula>10</formula>
    </cfRule>
  </conditionalFormatting>
  <conditionalFormatting sqref="C16">
    <cfRule type="cellIs" dxfId="357" priority="351" operator="equal">
      <formula>10</formula>
    </cfRule>
  </conditionalFormatting>
  <conditionalFormatting sqref="D16">
    <cfRule type="cellIs" dxfId="356" priority="350" operator="equal">
      <formula>10</formula>
    </cfRule>
  </conditionalFormatting>
  <conditionalFormatting sqref="E16:F16">
    <cfRule type="cellIs" dxfId="355" priority="349" operator="equal">
      <formula>10</formula>
    </cfRule>
  </conditionalFormatting>
  <conditionalFormatting sqref="B17">
    <cfRule type="cellIs" dxfId="354" priority="348" operator="equal">
      <formula>10</formula>
    </cfRule>
  </conditionalFormatting>
  <conditionalFormatting sqref="C17">
    <cfRule type="cellIs" dxfId="353" priority="347" operator="equal">
      <formula>10</formula>
    </cfRule>
  </conditionalFormatting>
  <conditionalFormatting sqref="D17">
    <cfRule type="cellIs" dxfId="352" priority="346" operator="equal">
      <formula>10</formula>
    </cfRule>
  </conditionalFormatting>
  <conditionalFormatting sqref="E17:F17">
    <cfRule type="cellIs" dxfId="351" priority="345" operator="equal">
      <formula>10</formula>
    </cfRule>
  </conditionalFormatting>
  <conditionalFormatting sqref="B19">
    <cfRule type="cellIs" dxfId="350" priority="344" operator="equal">
      <formula>10</formula>
    </cfRule>
  </conditionalFormatting>
  <conditionalFormatting sqref="B18">
    <cfRule type="cellIs" dxfId="349" priority="343" operator="equal">
      <formula>10</formula>
    </cfRule>
  </conditionalFormatting>
  <conditionalFormatting sqref="C19">
    <cfRule type="cellIs" dxfId="348" priority="342" operator="equal">
      <formula>10</formula>
    </cfRule>
  </conditionalFormatting>
  <conditionalFormatting sqref="C18">
    <cfRule type="cellIs" dxfId="347" priority="341" operator="equal">
      <formula>10</formula>
    </cfRule>
  </conditionalFormatting>
  <conditionalFormatting sqref="D19">
    <cfRule type="cellIs" dxfId="346" priority="340" operator="equal">
      <formula>10</formula>
    </cfRule>
  </conditionalFormatting>
  <conditionalFormatting sqref="D18">
    <cfRule type="cellIs" dxfId="345" priority="339" operator="equal">
      <formula>10</formula>
    </cfRule>
  </conditionalFormatting>
  <conditionalFormatting sqref="E19:F19">
    <cfRule type="cellIs" dxfId="344" priority="338" operator="equal">
      <formula>10</formula>
    </cfRule>
  </conditionalFormatting>
  <conditionalFormatting sqref="E18:F18">
    <cfRule type="cellIs" dxfId="343" priority="337" operator="equal">
      <formula>10</formula>
    </cfRule>
  </conditionalFormatting>
  <conditionalFormatting sqref="B20">
    <cfRule type="cellIs" dxfId="342" priority="336" operator="equal">
      <formula>10</formula>
    </cfRule>
  </conditionalFormatting>
  <conditionalFormatting sqref="C20">
    <cfRule type="cellIs" dxfId="341" priority="335" operator="equal">
      <formula>10</formula>
    </cfRule>
  </conditionalFormatting>
  <conditionalFormatting sqref="D20">
    <cfRule type="cellIs" dxfId="340" priority="334" operator="equal">
      <formula>10</formula>
    </cfRule>
  </conditionalFormatting>
  <conditionalFormatting sqref="E20:F20">
    <cfRule type="cellIs" dxfId="339" priority="333" operator="equal">
      <formula>10</formula>
    </cfRule>
  </conditionalFormatting>
  <conditionalFormatting sqref="B21">
    <cfRule type="cellIs" dxfId="338" priority="332" operator="equal">
      <formula>10</formula>
    </cfRule>
  </conditionalFormatting>
  <conditionalFormatting sqref="C21">
    <cfRule type="cellIs" dxfId="337" priority="331" operator="equal">
      <formula>10</formula>
    </cfRule>
  </conditionalFormatting>
  <conditionalFormatting sqref="D21">
    <cfRule type="cellIs" dxfId="336" priority="330" operator="equal">
      <formula>10</formula>
    </cfRule>
  </conditionalFormatting>
  <conditionalFormatting sqref="E21:F21">
    <cfRule type="cellIs" dxfId="335" priority="329" operator="equal">
      <formula>10</formula>
    </cfRule>
  </conditionalFormatting>
  <conditionalFormatting sqref="B23">
    <cfRule type="cellIs" dxfId="334" priority="328" operator="equal">
      <formula>10</formula>
    </cfRule>
  </conditionalFormatting>
  <conditionalFormatting sqref="B22">
    <cfRule type="cellIs" dxfId="333" priority="327" operator="equal">
      <formula>10</formula>
    </cfRule>
  </conditionalFormatting>
  <conditionalFormatting sqref="C23">
    <cfRule type="cellIs" dxfId="332" priority="326" operator="equal">
      <formula>10</formula>
    </cfRule>
  </conditionalFormatting>
  <conditionalFormatting sqref="C22">
    <cfRule type="cellIs" dxfId="331" priority="325" operator="equal">
      <formula>10</formula>
    </cfRule>
  </conditionalFormatting>
  <conditionalFormatting sqref="D23">
    <cfRule type="cellIs" dxfId="330" priority="324" operator="equal">
      <formula>10</formula>
    </cfRule>
  </conditionalFormatting>
  <conditionalFormatting sqref="D22">
    <cfRule type="cellIs" dxfId="329" priority="323" operator="equal">
      <formula>10</formula>
    </cfRule>
  </conditionalFormatting>
  <conditionalFormatting sqref="E23:F23">
    <cfRule type="cellIs" dxfId="328" priority="322" operator="equal">
      <formula>10</formula>
    </cfRule>
  </conditionalFormatting>
  <conditionalFormatting sqref="E22:F22">
    <cfRule type="cellIs" dxfId="327" priority="321" operator="equal">
      <formula>10</formula>
    </cfRule>
  </conditionalFormatting>
  <conditionalFormatting sqref="B24">
    <cfRule type="cellIs" dxfId="326" priority="320" operator="equal">
      <formula>10</formula>
    </cfRule>
  </conditionalFormatting>
  <conditionalFormatting sqref="C24">
    <cfRule type="cellIs" dxfId="325" priority="319" operator="equal">
      <formula>10</formula>
    </cfRule>
  </conditionalFormatting>
  <conditionalFormatting sqref="D24">
    <cfRule type="cellIs" dxfId="324" priority="318" operator="equal">
      <formula>10</formula>
    </cfRule>
  </conditionalFormatting>
  <conditionalFormatting sqref="E24:F24">
    <cfRule type="cellIs" dxfId="323" priority="317" operator="equal">
      <formula>10</formula>
    </cfRule>
  </conditionalFormatting>
  <conditionalFormatting sqref="B25">
    <cfRule type="cellIs" dxfId="322" priority="316" operator="equal">
      <formula>10</formula>
    </cfRule>
  </conditionalFormatting>
  <conditionalFormatting sqref="C25">
    <cfRule type="cellIs" dxfId="321" priority="315" operator="equal">
      <formula>10</formula>
    </cfRule>
  </conditionalFormatting>
  <conditionalFormatting sqref="D25">
    <cfRule type="cellIs" dxfId="320" priority="314" operator="equal">
      <formula>10</formula>
    </cfRule>
  </conditionalFormatting>
  <conditionalFormatting sqref="E25:F25">
    <cfRule type="cellIs" dxfId="319" priority="313" operator="equal">
      <formula>10</formula>
    </cfRule>
  </conditionalFormatting>
  <conditionalFormatting sqref="B27">
    <cfRule type="cellIs" dxfId="318" priority="312" operator="equal">
      <formula>10</formula>
    </cfRule>
  </conditionalFormatting>
  <conditionalFormatting sqref="B26">
    <cfRule type="cellIs" dxfId="317" priority="311" operator="equal">
      <formula>10</formula>
    </cfRule>
  </conditionalFormatting>
  <conditionalFormatting sqref="C27">
    <cfRule type="cellIs" dxfId="316" priority="310" operator="equal">
      <formula>10</formula>
    </cfRule>
  </conditionalFormatting>
  <conditionalFormatting sqref="C26">
    <cfRule type="cellIs" dxfId="315" priority="309" operator="equal">
      <formula>10</formula>
    </cfRule>
  </conditionalFormatting>
  <conditionalFormatting sqref="D27">
    <cfRule type="cellIs" dxfId="314" priority="308" operator="equal">
      <formula>10</formula>
    </cfRule>
  </conditionalFormatting>
  <conditionalFormatting sqref="D26">
    <cfRule type="cellIs" dxfId="313" priority="307" operator="equal">
      <formula>10</formula>
    </cfRule>
  </conditionalFormatting>
  <conditionalFormatting sqref="E27:F27">
    <cfRule type="cellIs" dxfId="312" priority="306" operator="equal">
      <formula>10</formula>
    </cfRule>
  </conditionalFormatting>
  <conditionalFormatting sqref="E26:F26">
    <cfRule type="cellIs" dxfId="311" priority="305" operator="equal">
      <formula>10</formula>
    </cfRule>
  </conditionalFormatting>
  <conditionalFormatting sqref="B28">
    <cfRule type="cellIs" dxfId="310" priority="304" operator="equal">
      <formula>10</formula>
    </cfRule>
  </conditionalFormatting>
  <conditionalFormatting sqref="C28">
    <cfRule type="cellIs" dxfId="309" priority="303" operator="equal">
      <formula>10</formula>
    </cfRule>
  </conditionalFormatting>
  <conditionalFormatting sqref="D28">
    <cfRule type="cellIs" dxfId="308" priority="302" operator="equal">
      <formula>10</formula>
    </cfRule>
  </conditionalFormatting>
  <conditionalFormatting sqref="E28:F28">
    <cfRule type="cellIs" dxfId="307" priority="301" operator="equal">
      <formula>10</formula>
    </cfRule>
  </conditionalFormatting>
  <conditionalFormatting sqref="B29">
    <cfRule type="cellIs" dxfId="306" priority="300" operator="equal">
      <formula>10</formula>
    </cfRule>
  </conditionalFormatting>
  <conditionalFormatting sqref="C29">
    <cfRule type="cellIs" dxfId="305" priority="299" operator="equal">
      <formula>10</formula>
    </cfRule>
  </conditionalFormatting>
  <conditionalFormatting sqref="D29">
    <cfRule type="cellIs" dxfId="304" priority="298" operator="equal">
      <formula>10</formula>
    </cfRule>
  </conditionalFormatting>
  <conditionalFormatting sqref="E29:F29">
    <cfRule type="cellIs" dxfId="303" priority="297" operator="equal">
      <formula>10</formula>
    </cfRule>
  </conditionalFormatting>
  <conditionalFormatting sqref="B31">
    <cfRule type="cellIs" dxfId="302" priority="296" operator="equal">
      <formula>10</formula>
    </cfRule>
  </conditionalFormatting>
  <conditionalFormatting sqref="B30">
    <cfRule type="cellIs" dxfId="301" priority="295" operator="equal">
      <formula>10</formula>
    </cfRule>
  </conditionalFormatting>
  <conditionalFormatting sqref="C31">
    <cfRule type="cellIs" dxfId="300" priority="294" operator="equal">
      <formula>10</formula>
    </cfRule>
  </conditionalFormatting>
  <conditionalFormatting sqref="C30">
    <cfRule type="cellIs" dxfId="299" priority="293" operator="equal">
      <formula>10</formula>
    </cfRule>
  </conditionalFormatting>
  <conditionalFormatting sqref="D31">
    <cfRule type="cellIs" dxfId="298" priority="292" operator="equal">
      <formula>10</formula>
    </cfRule>
  </conditionalFormatting>
  <conditionalFormatting sqref="D30">
    <cfRule type="cellIs" dxfId="297" priority="291" operator="equal">
      <formula>10</formula>
    </cfRule>
  </conditionalFormatting>
  <conditionalFormatting sqref="E31:F31">
    <cfRule type="cellIs" dxfId="296" priority="290" operator="equal">
      <formula>10</formula>
    </cfRule>
  </conditionalFormatting>
  <conditionalFormatting sqref="E30:F30">
    <cfRule type="cellIs" dxfId="295" priority="289" operator="equal">
      <formula>10</formula>
    </cfRule>
  </conditionalFormatting>
  <conditionalFormatting sqref="B32">
    <cfRule type="cellIs" dxfId="294" priority="288" operator="equal">
      <formula>10</formula>
    </cfRule>
  </conditionalFormatting>
  <conditionalFormatting sqref="C32">
    <cfRule type="cellIs" dxfId="293" priority="287" operator="equal">
      <formula>10</formula>
    </cfRule>
  </conditionalFormatting>
  <conditionalFormatting sqref="D32">
    <cfRule type="cellIs" dxfId="292" priority="286" operator="equal">
      <formula>10</formula>
    </cfRule>
  </conditionalFormatting>
  <conditionalFormatting sqref="E32:F32">
    <cfRule type="cellIs" dxfId="291" priority="285" operator="equal">
      <formula>10</formula>
    </cfRule>
  </conditionalFormatting>
  <conditionalFormatting sqref="B33">
    <cfRule type="cellIs" dxfId="290" priority="284" operator="equal">
      <formula>10</formula>
    </cfRule>
  </conditionalFormatting>
  <conditionalFormatting sqref="C33">
    <cfRule type="cellIs" dxfId="289" priority="283" operator="equal">
      <formula>10</formula>
    </cfRule>
  </conditionalFormatting>
  <conditionalFormatting sqref="D33">
    <cfRule type="cellIs" dxfId="288" priority="282" operator="equal">
      <formula>10</formula>
    </cfRule>
  </conditionalFormatting>
  <conditionalFormatting sqref="E33:F33">
    <cfRule type="cellIs" dxfId="287" priority="281" operator="equal">
      <formula>10</formula>
    </cfRule>
  </conditionalFormatting>
  <conditionalFormatting sqref="B35">
    <cfRule type="cellIs" dxfId="286" priority="280" operator="equal">
      <formula>10</formula>
    </cfRule>
  </conditionalFormatting>
  <conditionalFormatting sqref="B34">
    <cfRule type="cellIs" dxfId="285" priority="279" operator="equal">
      <formula>10</formula>
    </cfRule>
  </conditionalFormatting>
  <conditionalFormatting sqref="C35">
    <cfRule type="cellIs" dxfId="284" priority="278" operator="equal">
      <formula>10</formula>
    </cfRule>
  </conditionalFormatting>
  <conditionalFormatting sqref="C34">
    <cfRule type="cellIs" dxfId="283" priority="277" operator="equal">
      <formula>10</formula>
    </cfRule>
  </conditionalFormatting>
  <conditionalFormatting sqref="D35">
    <cfRule type="cellIs" dxfId="282" priority="276" operator="equal">
      <formula>10</formula>
    </cfRule>
  </conditionalFormatting>
  <conditionalFormatting sqref="D34">
    <cfRule type="cellIs" dxfId="281" priority="275" operator="equal">
      <formula>10</formula>
    </cfRule>
  </conditionalFormatting>
  <conditionalFormatting sqref="E35:F35">
    <cfRule type="cellIs" dxfId="280" priority="274" operator="equal">
      <formula>10</formula>
    </cfRule>
  </conditionalFormatting>
  <conditionalFormatting sqref="E34:F34">
    <cfRule type="cellIs" dxfId="279" priority="273" operator="equal">
      <formula>10</formula>
    </cfRule>
  </conditionalFormatting>
  <conditionalFormatting sqref="B36">
    <cfRule type="cellIs" dxfId="278" priority="272" operator="equal">
      <formula>10</formula>
    </cfRule>
  </conditionalFormatting>
  <conditionalFormatting sqref="C36">
    <cfRule type="cellIs" dxfId="277" priority="271" operator="equal">
      <formula>10</formula>
    </cfRule>
  </conditionalFormatting>
  <conditionalFormatting sqref="D36">
    <cfRule type="cellIs" dxfId="276" priority="270" operator="equal">
      <formula>10</formula>
    </cfRule>
  </conditionalFormatting>
  <conditionalFormatting sqref="E36:F36">
    <cfRule type="cellIs" dxfId="275" priority="269" operator="equal">
      <formula>10</formula>
    </cfRule>
  </conditionalFormatting>
  <conditionalFormatting sqref="B37">
    <cfRule type="cellIs" dxfId="274" priority="268" operator="equal">
      <formula>10</formula>
    </cfRule>
  </conditionalFormatting>
  <conditionalFormatting sqref="C37">
    <cfRule type="cellIs" dxfId="273" priority="267" operator="equal">
      <formula>10</formula>
    </cfRule>
  </conditionalFormatting>
  <conditionalFormatting sqref="D37">
    <cfRule type="cellIs" dxfId="272" priority="266" operator="equal">
      <formula>10</formula>
    </cfRule>
  </conditionalFormatting>
  <conditionalFormatting sqref="E37:F37">
    <cfRule type="cellIs" dxfId="271" priority="265" operator="equal">
      <formula>10</formula>
    </cfRule>
  </conditionalFormatting>
  <conditionalFormatting sqref="B39">
    <cfRule type="cellIs" dxfId="270" priority="264" operator="equal">
      <formula>10</formula>
    </cfRule>
  </conditionalFormatting>
  <conditionalFormatting sqref="B38">
    <cfRule type="cellIs" dxfId="269" priority="263" operator="equal">
      <formula>10</formula>
    </cfRule>
  </conditionalFormatting>
  <conditionalFormatting sqref="C39">
    <cfRule type="cellIs" dxfId="268" priority="262" operator="equal">
      <formula>10</formula>
    </cfRule>
  </conditionalFormatting>
  <conditionalFormatting sqref="C38">
    <cfRule type="cellIs" dxfId="267" priority="261" operator="equal">
      <formula>10</formula>
    </cfRule>
  </conditionalFormatting>
  <conditionalFormatting sqref="D39">
    <cfRule type="cellIs" dxfId="266" priority="260" operator="equal">
      <formula>10</formula>
    </cfRule>
  </conditionalFormatting>
  <conditionalFormatting sqref="D38">
    <cfRule type="cellIs" dxfId="265" priority="259" operator="equal">
      <formula>10</formula>
    </cfRule>
  </conditionalFormatting>
  <conditionalFormatting sqref="E39:F39">
    <cfRule type="cellIs" dxfId="264" priority="258" operator="equal">
      <formula>10</formula>
    </cfRule>
  </conditionalFormatting>
  <conditionalFormatting sqref="E38:F38">
    <cfRule type="cellIs" dxfId="263" priority="257" operator="equal">
      <formula>10</formula>
    </cfRule>
  </conditionalFormatting>
  <conditionalFormatting sqref="B40">
    <cfRule type="cellIs" dxfId="262" priority="256" operator="equal">
      <formula>10</formula>
    </cfRule>
  </conditionalFormatting>
  <conditionalFormatting sqref="C40">
    <cfRule type="cellIs" dxfId="261" priority="255" operator="equal">
      <formula>10</formula>
    </cfRule>
  </conditionalFormatting>
  <conditionalFormatting sqref="D40">
    <cfRule type="cellIs" dxfId="260" priority="254" operator="equal">
      <formula>10</formula>
    </cfRule>
  </conditionalFormatting>
  <conditionalFormatting sqref="E40:F40">
    <cfRule type="cellIs" dxfId="259" priority="253" operator="equal">
      <formula>10</formula>
    </cfRule>
  </conditionalFormatting>
  <conditionalFormatting sqref="B41">
    <cfRule type="cellIs" dxfId="258" priority="252" operator="equal">
      <formula>10</formula>
    </cfRule>
  </conditionalFormatting>
  <conditionalFormatting sqref="C41">
    <cfRule type="cellIs" dxfId="257" priority="251" operator="equal">
      <formula>10</formula>
    </cfRule>
  </conditionalFormatting>
  <conditionalFormatting sqref="D41">
    <cfRule type="cellIs" dxfId="256" priority="250" operator="equal">
      <formula>10</formula>
    </cfRule>
  </conditionalFormatting>
  <conditionalFormatting sqref="E41:F41">
    <cfRule type="cellIs" dxfId="255" priority="249" operator="equal">
      <formula>10</formula>
    </cfRule>
  </conditionalFormatting>
  <conditionalFormatting sqref="B43">
    <cfRule type="cellIs" dxfId="254" priority="248" operator="equal">
      <formula>10</formula>
    </cfRule>
  </conditionalFormatting>
  <conditionalFormatting sqref="B42">
    <cfRule type="cellIs" dxfId="253" priority="247" operator="equal">
      <formula>10</formula>
    </cfRule>
  </conditionalFormatting>
  <conditionalFormatting sqref="C43">
    <cfRule type="cellIs" dxfId="252" priority="246" operator="equal">
      <formula>10</formula>
    </cfRule>
  </conditionalFormatting>
  <conditionalFormatting sqref="C42">
    <cfRule type="cellIs" dxfId="251" priority="245" operator="equal">
      <formula>10</formula>
    </cfRule>
  </conditionalFormatting>
  <conditionalFormatting sqref="D43">
    <cfRule type="cellIs" dxfId="250" priority="244" operator="equal">
      <formula>10</formula>
    </cfRule>
  </conditionalFormatting>
  <conditionalFormatting sqref="D42">
    <cfRule type="cellIs" dxfId="249" priority="243" operator="equal">
      <formula>10</formula>
    </cfRule>
  </conditionalFormatting>
  <conditionalFormatting sqref="E43:F43">
    <cfRule type="cellIs" dxfId="248" priority="242" operator="equal">
      <formula>10</formula>
    </cfRule>
  </conditionalFormatting>
  <conditionalFormatting sqref="E42:F42">
    <cfRule type="cellIs" dxfId="247" priority="241" operator="equal">
      <formula>10</formula>
    </cfRule>
  </conditionalFormatting>
  <conditionalFormatting sqref="B44">
    <cfRule type="cellIs" dxfId="246" priority="240" operator="equal">
      <formula>10</formula>
    </cfRule>
  </conditionalFormatting>
  <conditionalFormatting sqref="C44">
    <cfRule type="cellIs" dxfId="245" priority="239" operator="equal">
      <formula>10</formula>
    </cfRule>
  </conditionalFormatting>
  <conditionalFormatting sqref="D44">
    <cfRule type="cellIs" dxfId="244" priority="238" operator="equal">
      <formula>10</formula>
    </cfRule>
  </conditionalFormatting>
  <conditionalFormatting sqref="E44:F44">
    <cfRule type="cellIs" dxfId="243" priority="237" operator="equal">
      <formula>10</formula>
    </cfRule>
  </conditionalFormatting>
  <conditionalFormatting sqref="B45">
    <cfRule type="cellIs" dxfId="242" priority="236" operator="equal">
      <formula>10</formula>
    </cfRule>
  </conditionalFormatting>
  <conditionalFormatting sqref="C45">
    <cfRule type="cellIs" dxfId="241" priority="235" operator="equal">
      <formula>10</formula>
    </cfRule>
  </conditionalFormatting>
  <conditionalFormatting sqref="D45">
    <cfRule type="cellIs" dxfId="240" priority="234" operator="equal">
      <formula>10</formula>
    </cfRule>
  </conditionalFormatting>
  <conditionalFormatting sqref="E45:F45">
    <cfRule type="cellIs" dxfId="239" priority="233" operator="equal">
      <formula>10</formula>
    </cfRule>
  </conditionalFormatting>
  <conditionalFormatting sqref="B47">
    <cfRule type="cellIs" dxfId="238" priority="232" operator="equal">
      <formula>10</formula>
    </cfRule>
  </conditionalFormatting>
  <conditionalFormatting sqref="B46">
    <cfRule type="cellIs" dxfId="237" priority="231" operator="equal">
      <formula>10</formula>
    </cfRule>
  </conditionalFormatting>
  <conditionalFormatting sqref="C47">
    <cfRule type="cellIs" dxfId="236" priority="230" operator="equal">
      <formula>10</formula>
    </cfRule>
  </conditionalFormatting>
  <conditionalFormatting sqref="C46">
    <cfRule type="cellIs" dxfId="235" priority="229" operator="equal">
      <formula>10</formula>
    </cfRule>
  </conditionalFormatting>
  <conditionalFormatting sqref="D47">
    <cfRule type="cellIs" dxfId="234" priority="228" operator="equal">
      <formula>10</formula>
    </cfRule>
  </conditionalFormatting>
  <conditionalFormatting sqref="D46">
    <cfRule type="cellIs" dxfId="233" priority="227" operator="equal">
      <formula>10</formula>
    </cfRule>
  </conditionalFormatting>
  <conditionalFormatting sqref="E47:F47">
    <cfRule type="cellIs" dxfId="232" priority="226" operator="equal">
      <formula>10</formula>
    </cfRule>
  </conditionalFormatting>
  <conditionalFormatting sqref="E46:F46">
    <cfRule type="cellIs" dxfId="231" priority="225" operator="equal">
      <formula>10</formula>
    </cfRule>
  </conditionalFormatting>
  <conditionalFormatting sqref="B48">
    <cfRule type="cellIs" dxfId="230" priority="224" operator="equal">
      <formula>10</formula>
    </cfRule>
  </conditionalFormatting>
  <conditionalFormatting sqref="C48">
    <cfRule type="cellIs" dxfId="229" priority="223" operator="equal">
      <formula>10</formula>
    </cfRule>
  </conditionalFormatting>
  <conditionalFormatting sqref="D48">
    <cfRule type="cellIs" dxfId="228" priority="222" operator="equal">
      <formula>10</formula>
    </cfRule>
  </conditionalFormatting>
  <conditionalFormatting sqref="E48:F48">
    <cfRule type="cellIs" dxfId="227" priority="221" operator="equal">
      <formula>10</formula>
    </cfRule>
  </conditionalFormatting>
  <conditionalFormatting sqref="B49">
    <cfRule type="cellIs" dxfId="226" priority="220" operator="equal">
      <formula>10</formula>
    </cfRule>
  </conditionalFormatting>
  <conditionalFormatting sqref="C49">
    <cfRule type="cellIs" dxfId="225" priority="219" operator="equal">
      <formula>10</formula>
    </cfRule>
  </conditionalFormatting>
  <conditionalFormatting sqref="D49">
    <cfRule type="cellIs" dxfId="224" priority="218" operator="equal">
      <formula>10</formula>
    </cfRule>
  </conditionalFormatting>
  <conditionalFormatting sqref="E49:F49">
    <cfRule type="cellIs" dxfId="223" priority="217" operator="equal">
      <formula>10</formula>
    </cfRule>
  </conditionalFormatting>
  <conditionalFormatting sqref="B51">
    <cfRule type="cellIs" dxfId="222" priority="216" operator="equal">
      <formula>10</formula>
    </cfRule>
  </conditionalFormatting>
  <conditionalFormatting sqref="B50">
    <cfRule type="cellIs" dxfId="221" priority="215" operator="equal">
      <formula>10</formula>
    </cfRule>
  </conditionalFormatting>
  <conditionalFormatting sqref="C51">
    <cfRule type="cellIs" dxfId="220" priority="214" operator="equal">
      <formula>10</formula>
    </cfRule>
  </conditionalFormatting>
  <conditionalFormatting sqref="C50">
    <cfRule type="cellIs" dxfId="219" priority="213" operator="equal">
      <formula>10</formula>
    </cfRule>
  </conditionalFormatting>
  <conditionalFormatting sqref="D51">
    <cfRule type="cellIs" dxfId="218" priority="212" operator="equal">
      <formula>10</formula>
    </cfRule>
  </conditionalFormatting>
  <conditionalFormatting sqref="D50">
    <cfRule type="cellIs" dxfId="217" priority="211" operator="equal">
      <formula>10</formula>
    </cfRule>
  </conditionalFormatting>
  <conditionalFormatting sqref="E51:F51">
    <cfRule type="cellIs" dxfId="216" priority="210" operator="equal">
      <formula>10</formula>
    </cfRule>
  </conditionalFormatting>
  <conditionalFormatting sqref="E50:F50">
    <cfRule type="cellIs" dxfId="215" priority="209" operator="equal">
      <formula>10</formula>
    </cfRule>
  </conditionalFormatting>
  <conditionalFormatting sqref="B52">
    <cfRule type="cellIs" dxfId="214" priority="208" operator="equal">
      <formula>10</formula>
    </cfRule>
  </conditionalFormatting>
  <conditionalFormatting sqref="C52">
    <cfRule type="cellIs" dxfId="213" priority="207" operator="equal">
      <formula>10</formula>
    </cfRule>
  </conditionalFormatting>
  <conditionalFormatting sqref="D52">
    <cfRule type="cellIs" dxfId="212" priority="206" operator="equal">
      <formula>10</formula>
    </cfRule>
  </conditionalFormatting>
  <conditionalFormatting sqref="E52:F52">
    <cfRule type="cellIs" dxfId="211" priority="205" operator="equal">
      <formula>10</formula>
    </cfRule>
  </conditionalFormatting>
  <conditionalFormatting sqref="B53">
    <cfRule type="cellIs" dxfId="210" priority="204" operator="equal">
      <formula>10</formula>
    </cfRule>
  </conditionalFormatting>
  <conditionalFormatting sqref="C53">
    <cfRule type="cellIs" dxfId="209" priority="203" operator="equal">
      <formula>10</formula>
    </cfRule>
  </conditionalFormatting>
  <conditionalFormatting sqref="D53">
    <cfRule type="cellIs" dxfId="208" priority="202" operator="equal">
      <formula>10</formula>
    </cfRule>
  </conditionalFormatting>
  <conditionalFormatting sqref="E53:F53">
    <cfRule type="cellIs" dxfId="207" priority="201" operator="equal">
      <formula>10</formula>
    </cfRule>
  </conditionalFormatting>
  <conditionalFormatting sqref="B55">
    <cfRule type="cellIs" dxfId="206" priority="200" operator="equal">
      <formula>10</formula>
    </cfRule>
  </conditionalFormatting>
  <conditionalFormatting sqref="B54">
    <cfRule type="cellIs" dxfId="205" priority="199" operator="equal">
      <formula>10</formula>
    </cfRule>
  </conditionalFormatting>
  <conditionalFormatting sqref="C55">
    <cfRule type="cellIs" dxfId="204" priority="198" operator="equal">
      <formula>10</formula>
    </cfRule>
  </conditionalFormatting>
  <conditionalFormatting sqref="C54">
    <cfRule type="cellIs" dxfId="203" priority="197" operator="equal">
      <formula>10</formula>
    </cfRule>
  </conditionalFormatting>
  <conditionalFormatting sqref="D55">
    <cfRule type="cellIs" dxfId="202" priority="196" operator="equal">
      <formula>10</formula>
    </cfRule>
  </conditionalFormatting>
  <conditionalFormatting sqref="D54">
    <cfRule type="cellIs" dxfId="201" priority="195" operator="equal">
      <formula>10</formula>
    </cfRule>
  </conditionalFormatting>
  <conditionalFormatting sqref="E55:F55">
    <cfRule type="cellIs" dxfId="200" priority="194" operator="equal">
      <formula>10</formula>
    </cfRule>
  </conditionalFormatting>
  <conditionalFormatting sqref="E54:F54">
    <cfRule type="cellIs" dxfId="199" priority="193" operator="equal">
      <formula>10</formula>
    </cfRule>
  </conditionalFormatting>
  <conditionalFormatting sqref="B56">
    <cfRule type="cellIs" dxfId="198" priority="192" operator="equal">
      <formula>10</formula>
    </cfRule>
  </conditionalFormatting>
  <conditionalFormatting sqref="C56">
    <cfRule type="cellIs" dxfId="197" priority="191" operator="equal">
      <formula>10</formula>
    </cfRule>
  </conditionalFormatting>
  <conditionalFormatting sqref="D56">
    <cfRule type="cellIs" dxfId="196" priority="190" operator="equal">
      <formula>10</formula>
    </cfRule>
  </conditionalFormatting>
  <conditionalFormatting sqref="E56:F56">
    <cfRule type="cellIs" dxfId="195" priority="189" operator="equal">
      <formula>10</formula>
    </cfRule>
  </conditionalFormatting>
  <conditionalFormatting sqref="B57">
    <cfRule type="cellIs" dxfId="194" priority="188" operator="equal">
      <formula>10</formula>
    </cfRule>
  </conditionalFormatting>
  <conditionalFormatting sqref="C57">
    <cfRule type="cellIs" dxfId="193" priority="187" operator="equal">
      <formula>10</formula>
    </cfRule>
  </conditionalFormatting>
  <conditionalFormatting sqref="D57">
    <cfRule type="cellIs" dxfId="192" priority="186" operator="equal">
      <formula>10</formula>
    </cfRule>
  </conditionalFormatting>
  <conditionalFormatting sqref="E57:F57">
    <cfRule type="cellIs" dxfId="191" priority="185" operator="equal">
      <formula>10</formula>
    </cfRule>
  </conditionalFormatting>
  <conditionalFormatting sqref="B59">
    <cfRule type="cellIs" dxfId="190" priority="184" operator="equal">
      <formula>10</formula>
    </cfRule>
  </conditionalFormatting>
  <conditionalFormatting sqref="B58">
    <cfRule type="cellIs" dxfId="189" priority="183" operator="equal">
      <formula>10</formula>
    </cfRule>
  </conditionalFormatting>
  <conditionalFormatting sqref="C59">
    <cfRule type="cellIs" dxfId="188" priority="182" operator="equal">
      <formula>10</formula>
    </cfRule>
  </conditionalFormatting>
  <conditionalFormatting sqref="C58">
    <cfRule type="cellIs" dxfId="187" priority="181" operator="equal">
      <formula>10</formula>
    </cfRule>
  </conditionalFormatting>
  <conditionalFormatting sqref="D59">
    <cfRule type="cellIs" dxfId="186" priority="180" operator="equal">
      <formula>10</formula>
    </cfRule>
  </conditionalFormatting>
  <conditionalFormatting sqref="D58">
    <cfRule type="cellIs" dxfId="185" priority="179" operator="equal">
      <formula>10</formula>
    </cfRule>
  </conditionalFormatting>
  <conditionalFormatting sqref="E59:F59">
    <cfRule type="cellIs" dxfId="184" priority="178" operator="equal">
      <formula>10</formula>
    </cfRule>
  </conditionalFormatting>
  <conditionalFormatting sqref="E58:F58">
    <cfRule type="cellIs" dxfId="183" priority="177" operator="equal">
      <formula>10</formula>
    </cfRule>
  </conditionalFormatting>
  <conditionalFormatting sqref="B60">
    <cfRule type="cellIs" dxfId="182" priority="176" operator="equal">
      <formula>10</formula>
    </cfRule>
  </conditionalFormatting>
  <conditionalFormatting sqref="C60">
    <cfRule type="cellIs" dxfId="181" priority="175" operator="equal">
      <formula>10</formula>
    </cfRule>
  </conditionalFormatting>
  <conditionalFormatting sqref="D60">
    <cfRule type="cellIs" dxfId="180" priority="174" operator="equal">
      <formula>10</formula>
    </cfRule>
  </conditionalFormatting>
  <conditionalFormatting sqref="E60:F60">
    <cfRule type="cellIs" dxfId="179" priority="173" operator="equal">
      <formula>10</formula>
    </cfRule>
  </conditionalFormatting>
  <conditionalFormatting sqref="B61">
    <cfRule type="cellIs" dxfId="178" priority="172" operator="equal">
      <formula>10</formula>
    </cfRule>
  </conditionalFormatting>
  <conditionalFormatting sqref="C61">
    <cfRule type="cellIs" dxfId="177" priority="171" operator="equal">
      <formula>10</formula>
    </cfRule>
  </conditionalFormatting>
  <conditionalFormatting sqref="D61">
    <cfRule type="cellIs" dxfId="176" priority="170" operator="equal">
      <formula>10</formula>
    </cfRule>
  </conditionalFormatting>
  <conditionalFormatting sqref="E61:F61">
    <cfRule type="cellIs" dxfId="175" priority="169" operator="equal">
      <formula>10</formula>
    </cfRule>
  </conditionalFormatting>
  <conditionalFormatting sqref="B63">
    <cfRule type="cellIs" dxfId="174" priority="168" operator="equal">
      <formula>10</formula>
    </cfRule>
  </conditionalFormatting>
  <conditionalFormatting sqref="B62">
    <cfRule type="cellIs" dxfId="173" priority="167" operator="equal">
      <formula>10</formula>
    </cfRule>
  </conditionalFormatting>
  <conditionalFormatting sqref="C63">
    <cfRule type="cellIs" dxfId="172" priority="166" operator="equal">
      <formula>10</formula>
    </cfRule>
  </conditionalFormatting>
  <conditionalFormatting sqref="C62">
    <cfRule type="cellIs" dxfId="171" priority="165" operator="equal">
      <formula>10</formula>
    </cfRule>
  </conditionalFormatting>
  <conditionalFormatting sqref="D63">
    <cfRule type="cellIs" dxfId="170" priority="164" operator="equal">
      <formula>10</formula>
    </cfRule>
  </conditionalFormatting>
  <conditionalFormatting sqref="D62">
    <cfRule type="cellIs" dxfId="169" priority="163" operator="equal">
      <formula>10</formula>
    </cfRule>
  </conditionalFormatting>
  <conditionalFormatting sqref="E63:F63">
    <cfRule type="cellIs" dxfId="168" priority="162" operator="equal">
      <formula>10</formula>
    </cfRule>
  </conditionalFormatting>
  <conditionalFormatting sqref="E62:F62">
    <cfRule type="cellIs" dxfId="167" priority="161" operator="equal">
      <formula>10</formula>
    </cfRule>
  </conditionalFormatting>
  <conditionalFormatting sqref="B64">
    <cfRule type="cellIs" dxfId="166" priority="160" operator="equal">
      <formula>10</formula>
    </cfRule>
  </conditionalFormatting>
  <conditionalFormatting sqref="C64">
    <cfRule type="cellIs" dxfId="165" priority="159" operator="equal">
      <formula>10</formula>
    </cfRule>
  </conditionalFormatting>
  <conditionalFormatting sqref="D64">
    <cfRule type="cellIs" dxfId="164" priority="158" operator="equal">
      <formula>10</formula>
    </cfRule>
  </conditionalFormatting>
  <conditionalFormatting sqref="E64:F64">
    <cfRule type="cellIs" dxfId="163" priority="157" operator="equal">
      <formula>10</formula>
    </cfRule>
  </conditionalFormatting>
  <conditionalFormatting sqref="B65">
    <cfRule type="cellIs" dxfId="162" priority="156" operator="equal">
      <formula>10</formula>
    </cfRule>
  </conditionalFormatting>
  <conditionalFormatting sqref="C65">
    <cfRule type="cellIs" dxfId="161" priority="155" operator="equal">
      <formula>10</formula>
    </cfRule>
  </conditionalFormatting>
  <conditionalFormatting sqref="D65">
    <cfRule type="cellIs" dxfId="160" priority="154" operator="equal">
      <formula>10</formula>
    </cfRule>
  </conditionalFormatting>
  <conditionalFormatting sqref="E65:F65">
    <cfRule type="cellIs" dxfId="159" priority="153" operator="equal">
      <formula>10</formula>
    </cfRule>
  </conditionalFormatting>
  <conditionalFormatting sqref="B67">
    <cfRule type="cellIs" dxfId="158" priority="152" operator="equal">
      <formula>10</formula>
    </cfRule>
  </conditionalFormatting>
  <conditionalFormatting sqref="B66">
    <cfRule type="cellIs" dxfId="157" priority="151" operator="equal">
      <formula>10</formula>
    </cfRule>
  </conditionalFormatting>
  <conditionalFormatting sqref="C67">
    <cfRule type="cellIs" dxfId="156" priority="150" operator="equal">
      <formula>10</formula>
    </cfRule>
  </conditionalFormatting>
  <conditionalFormatting sqref="C66">
    <cfRule type="cellIs" dxfId="155" priority="149" operator="equal">
      <formula>10</formula>
    </cfRule>
  </conditionalFormatting>
  <conditionalFormatting sqref="D67">
    <cfRule type="cellIs" dxfId="154" priority="148" operator="equal">
      <formula>10</formula>
    </cfRule>
  </conditionalFormatting>
  <conditionalFormatting sqref="D66">
    <cfRule type="cellIs" dxfId="153" priority="147" operator="equal">
      <formula>10</formula>
    </cfRule>
  </conditionalFormatting>
  <conditionalFormatting sqref="E67:F67">
    <cfRule type="cellIs" dxfId="152" priority="146" operator="equal">
      <formula>10</formula>
    </cfRule>
  </conditionalFormatting>
  <conditionalFormatting sqref="E66:F66">
    <cfRule type="cellIs" dxfId="151" priority="145" operator="equal">
      <formula>10</formula>
    </cfRule>
  </conditionalFormatting>
  <conditionalFormatting sqref="B68">
    <cfRule type="cellIs" dxfId="150" priority="144" operator="equal">
      <formula>10</formula>
    </cfRule>
  </conditionalFormatting>
  <conditionalFormatting sqref="C68">
    <cfRule type="cellIs" dxfId="149" priority="143" operator="equal">
      <formula>10</formula>
    </cfRule>
  </conditionalFormatting>
  <conditionalFormatting sqref="D68">
    <cfRule type="cellIs" dxfId="148" priority="142" operator="equal">
      <formula>10</formula>
    </cfRule>
  </conditionalFormatting>
  <conditionalFormatting sqref="E68:F68">
    <cfRule type="cellIs" dxfId="147" priority="141" operator="equal">
      <formula>10</formula>
    </cfRule>
  </conditionalFormatting>
  <conditionalFormatting sqref="B69">
    <cfRule type="cellIs" dxfId="146" priority="140" operator="equal">
      <formula>10</formula>
    </cfRule>
  </conditionalFormatting>
  <conditionalFormatting sqref="C69">
    <cfRule type="cellIs" dxfId="145" priority="139" operator="equal">
      <formula>10</formula>
    </cfRule>
  </conditionalFormatting>
  <conditionalFormatting sqref="D69">
    <cfRule type="cellIs" dxfId="144" priority="138" operator="equal">
      <formula>10</formula>
    </cfRule>
  </conditionalFormatting>
  <conditionalFormatting sqref="E69:F69">
    <cfRule type="cellIs" dxfId="143" priority="137" operator="equal">
      <formula>10</formula>
    </cfRule>
  </conditionalFormatting>
  <conditionalFormatting sqref="B70">
    <cfRule type="cellIs" dxfId="142" priority="136" operator="equal">
      <formula>10</formula>
    </cfRule>
  </conditionalFormatting>
  <conditionalFormatting sqref="C70">
    <cfRule type="cellIs" dxfId="141" priority="135" operator="equal">
      <formula>10</formula>
    </cfRule>
  </conditionalFormatting>
  <conditionalFormatting sqref="D70">
    <cfRule type="cellIs" dxfId="140" priority="134" operator="equal">
      <formula>10</formula>
    </cfRule>
  </conditionalFormatting>
  <conditionalFormatting sqref="E70:F70">
    <cfRule type="cellIs" dxfId="139" priority="133" operator="equal">
      <formula>10</formula>
    </cfRule>
  </conditionalFormatting>
  <conditionalFormatting sqref="B71">
    <cfRule type="cellIs" dxfId="138" priority="132" operator="equal">
      <formula>10</formula>
    </cfRule>
  </conditionalFormatting>
  <conditionalFormatting sqref="C71">
    <cfRule type="cellIs" dxfId="137" priority="131" operator="equal">
      <formula>10</formula>
    </cfRule>
  </conditionalFormatting>
  <conditionalFormatting sqref="D71">
    <cfRule type="cellIs" dxfId="136" priority="130" operator="equal">
      <formula>10</formula>
    </cfRule>
  </conditionalFormatting>
  <conditionalFormatting sqref="E71:F71">
    <cfRule type="cellIs" dxfId="135" priority="129" operator="equal">
      <formula>10</formula>
    </cfRule>
  </conditionalFormatting>
  <conditionalFormatting sqref="B73">
    <cfRule type="cellIs" dxfId="134" priority="128" operator="equal">
      <formula>10</formula>
    </cfRule>
  </conditionalFormatting>
  <conditionalFormatting sqref="B72">
    <cfRule type="cellIs" dxfId="133" priority="127" operator="equal">
      <formula>10</formula>
    </cfRule>
  </conditionalFormatting>
  <conditionalFormatting sqref="C73">
    <cfRule type="cellIs" dxfId="132" priority="126" operator="equal">
      <formula>10</formula>
    </cfRule>
  </conditionalFormatting>
  <conditionalFormatting sqref="C72">
    <cfRule type="cellIs" dxfId="131" priority="125" operator="equal">
      <formula>10</formula>
    </cfRule>
  </conditionalFormatting>
  <conditionalFormatting sqref="D73">
    <cfRule type="cellIs" dxfId="130" priority="124" operator="equal">
      <formula>10</formula>
    </cfRule>
  </conditionalFormatting>
  <conditionalFormatting sqref="D72">
    <cfRule type="cellIs" dxfId="129" priority="123" operator="equal">
      <formula>10</formula>
    </cfRule>
  </conditionalFormatting>
  <conditionalFormatting sqref="E73:F73">
    <cfRule type="cellIs" dxfId="128" priority="122" operator="equal">
      <formula>10</formula>
    </cfRule>
  </conditionalFormatting>
  <conditionalFormatting sqref="E72:F72">
    <cfRule type="cellIs" dxfId="127" priority="121" operator="equal">
      <formula>10</formula>
    </cfRule>
  </conditionalFormatting>
  <conditionalFormatting sqref="B74">
    <cfRule type="cellIs" dxfId="126" priority="120" operator="equal">
      <formula>10</formula>
    </cfRule>
  </conditionalFormatting>
  <conditionalFormatting sqref="C74">
    <cfRule type="cellIs" dxfId="125" priority="119" operator="equal">
      <formula>10</formula>
    </cfRule>
  </conditionalFormatting>
  <conditionalFormatting sqref="D74">
    <cfRule type="cellIs" dxfId="124" priority="118" operator="equal">
      <formula>10</formula>
    </cfRule>
  </conditionalFormatting>
  <conditionalFormatting sqref="E74:F74">
    <cfRule type="cellIs" dxfId="123" priority="117" operator="equal">
      <formula>10</formula>
    </cfRule>
  </conditionalFormatting>
  <conditionalFormatting sqref="B75">
    <cfRule type="cellIs" dxfId="122" priority="116" operator="equal">
      <formula>10</formula>
    </cfRule>
  </conditionalFormatting>
  <conditionalFormatting sqref="C75">
    <cfRule type="cellIs" dxfId="121" priority="115" operator="equal">
      <formula>10</formula>
    </cfRule>
  </conditionalFormatting>
  <conditionalFormatting sqref="D75">
    <cfRule type="cellIs" dxfId="120" priority="114" operator="equal">
      <formula>10</formula>
    </cfRule>
  </conditionalFormatting>
  <conditionalFormatting sqref="E75:F75">
    <cfRule type="cellIs" dxfId="119" priority="113" operator="equal">
      <formula>10</formula>
    </cfRule>
  </conditionalFormatting>
  <conditionalFormatting sqref="B76">
    <cfRule type="cellIs" dxfId="118" priority="112" operator="equal">
      <formula>10</formula>
    </cfRule>
  </conditionalFormatting>
  <conditionalFormatting sqref="C76">
    <cfRule type="cellIs" dxfId="117" priority="111" operator="equal">
      <formula>10</formula>
    </cfRule>
  </conditionalFormatting>
  <conditionalFormatting sqref="D76">
    <cfRule type="cellIs" dxfId="116" priority="110" operator="equal">
      <formula>10</formula>
    </cfRule>
  </conditionalFormatting>
  <conditionalFormatting sqref="E76:F76">
    <cfRule type="cellIs" dxfId="115" priority="109" operator="equal">
      <formula>10</formula>
    </cfRule>
  </conditionalFormatting>
  <conditionalFormatting sqref="B77">
    <cfRule type="cellIs" dxfId="114" priority="108" operator="equal">
      <formula>10</formula>
    </cfRule>
  </conditionalFormatting>
  <conditionalFormatting sqref="C77">
    <cfRule type="cellIs" dxfId="113" priority="107" operator="equal">
      <formula>10</formula>
    </cfRule>
  </conditionalFormatting>
  <conditionalFormatting sqref="D77">
    <cfRule type="cellIs" dxfId="112" priority="106" operator="equal">
      <formula>10</formula>
    </cfRule>
  </conditionalFormatting>
  <conditionalFormatting sqref="E77:F77">
    <cfRule type="cellIs" dxfId="111" priority="105" operator="equal">
      <formula>10</formula>
    </cfRule>
  </conditionalFormatting>
  <conditionalFormatting sqref="B79">
    <cfRule type="cellIs" dxfId="110" priority="104" operator="equal">
      <formula>10</formula>
    </cfRule>
  </conditionalFormatting>
  <conditionalFormatting sqref="B78">
    <cfRule type="cellIs" dxfId="109" priority="103" operator="equal">
      <formula>10</formula>
    </cfRule>
  </conditionalFormatting>
  <conditionalFormatting sqref="C79">
    <cfRule type="cellIs" dxfId="108" priority="102" operator="equal">
      <formula>10</formula>
    </cfRule>
  </conditionalFormatting>
  <conditionalFormatting sqref="C78">
    <cfRule type="cellIs" dxfId="107" priority="101" operator="equal">
      <formula>10</formula>
    </cfRule>
  </conditionalFormatting>
  <conditionalFormatting sqref="D79">
    <cfRule type="cellIs" dxfId="106" priority="100" operator="equal">
      <formula>10</formula>
    </cfRule>
  </conditionalFormatting>
  <conditionalFormatting sqref="D78">
    <cfRule type="cellIs" dxfId="105" priority="99" operator="equal">
      <formula>10</formula>
    </cfRule>
  </conditionalFormatting>
  <conditionalFormatting sqref="E79:F79">
    <cfRule type="cellIs" dxfId="104" priority="98" operator="equal">
      <formula>10</formula>
    </cfRule>
  </conditionalFormatting>
  <conditionalFormatting sqref="E78:F78">
    <cfRule type="cellIs" dxfId="103" priority="97" operator="equal">
      <formula>10</formula>
    </cfRule>
  </conditionalFormatting>
  <conditionalFormatting sqref="B80">
    <cfRule type="cellIs" dxfId="102" priority="96" operator="equal">
      <formula>10</formula>
    </cfRule>
  </conditionalFormatting>
  <conditionalFormatting sqref="C80">
    <cfRule type="cellIs" dxfId="101" priority="95" operator="equal">
      <formula>10</formula>
    </cfRule>
  </conditionalFormatting>
  <conditionalFormatting sqref="D80">
    <cfRule type="cellIs" dxfId="100" priority="94" operator="equal">
      <formula>10</formula>
    </cfRule>
  </conditionalFormatting>
  <conditionalFormatting sqref="E80:F80">
    <cfRule type="cellIs" dxfId="99" priority="93" operator="equal">
      <formula>10</formula>
    </cfRule>
  </conditionalFormatting>
  <conditionalFormatting sqref="B81">
    <cfRule type="cellIs" dxfId="98" priority="92" operator="equal">
      <formula>10</formula>
    </cfRule>
  </conditionalFormatting>
  <conditionalFormatting sqref="C81">
    <cfRule type="cellIs" dxfId="97" priority="91" operator="equal">
      <formula>10</formula>
    </cfRule>
  </conditionalFormatting>
  <conditionalFormatting sqref="D81">
    <cfRule type="cellIs" dxfId="96" priority="90" operator="equal">
      <formula>10</formula>
    </cfRule>
  </conditionalFormatting>
  <conditionalFormatting sqref="E81:F81">
    <cfRule type="cellIs" dxfId="95" priority="89" operator="equal">
      <formula>10</formula>
    </cfRule>
  </conditionalFormatting>
  <conditionalFormatting sqref="B82">
    <cfRule type="cellIs" dxfId="94" priority="88" operator="equal">
      <formula>10</formula>
    </cfRule>
  </conditionalFormatting>
  <conditionalFormatting sqref="C82">
    <cfRule type="cellIs" dxfId="93" priority="87" operator="equal">
      <formula>10</formula>
    </cfRule>
  </conditionalFormatting>
  <conditionalFormatting sqref="D82">
    <cfRule type="cellIs" dxfId="92" priority="86" operator="equal">
      <formula>10</formula>
    </cfRule>
  </conditionalFormatting>
  <conditionalFormatting sqref="E82:F82">
    <cfRule type="cellIs" dxfId="91" priority="85" operator="equal">
      <formula>10</formula>
    </cfRule>
  </conditionalFormatting>
  <conditionalFormatting sqref="B83">
    <cfRule type="cellIs" dxfId="90" priority="84" operator="equal">
      <formula>10</formula>
    </cfRule>
  </conditionalFormatting>
  <conditionalFormatting sqref="C83">
    <cfRule type="cellIs" dxfId="89" priority="83" operator="equal">
      <formula>10</formula>
    </cfRule>
  </conditionalFormatting>
  <conditionalFormatting sqref="D83">
    <cfRule type="cellIs" dxfId="88" priority="82" operator="equal">
      <formula>10</formula>
    </cfRule>
  </conditionalFormatting>
  <conditionalFormatting sqref="E83:F83">
    <cfRule type="cellIs" dxfId="87" priority="81" operator="equal">
      <formula>10</formula>
    </cfRule>
  </conditionalFormatting>
  <conditionalFormatting sqref="B85">
    <cfRule type="cellIs" dxfId="86" priority="80" operator="equal">
      <formula>10</formula>
    </cfRule>
  </conditionalFormatting>
  <conditionalFormatting sqref="B84">
    <cfRule type="cellIs" dxfId="85" priority="79" operator="equal">
      <formula>10</formula>
    </cfRule>
  </conditionalFormatting>
  <conditionalFormatting sqref="C85">
    <cfRule type="cellIs" dxfId="84" priority="78" operator="equal">
      <formula>10</formula>
    </cfRule>
  </conditionalFormatting>
  <conditionalFormatting sqref="C84">
    <cfRule type="cellIs" dxfId="83" priority="77" operator="equal">
      <formula>10</formula>
    </cfRule>
  </conditionalFormatting>
  <conditionalFormatting sqref="D85">
    <cfRule type="cellIs" dxfId="82" priority="76" operator="equal">
      <formula>10</formula>
    </cfRule>
  </conditionalFormatting>
  <conditionalFormatting sqref="D84">
    <cfRule type="cellIs" dxfId="81" priority="75" operator="equal">
      <formula>10</formula>
    </cfRule>
  </conditionalFormatting>
  <conditionalFormatting sqref="E85:F85">
    <cfRule type="cellIs" dxfId="80" priority="74" operator="equal">
      <formula>10</formula>
    </cfRule>
  </conditionalFormatting>
  <conditionalFormatting sqref="E84:F84">
    <cfRule type="cellIs" dxfId="79" priority="73" operator="equal">
      <formula>10</formula>
    </cfRule>
  </conditionalFormatting>
  <conditionalFormatting sqref="B86">
    <cfRule type="cellIs" dxfId="78" priority="72" operator="equal">
      <formula>10</formula>
    </cfRule>
  </conditionalFormatting>
  <conditionalFormatting sqref="C86">
    <cfRule type="cellIs" dxfId="77" priority="71" operator="equal">
      <formula>10</formula>
    </cfRule>
  </conditionalFormatting>
  <conditionalFormatting sqref="D86">
    <cfRule type="cellIs" dxfId="76" priority="70" operator="equal">
      <formula>10</formula>
    </cfRule>
  </conditionalFormatting>
  <conditionalFormatting sqref="E86:F86">
    <cfRule type="cellIs" dxfId="75" priority="69" operator="equal">
      <formula>10</formula>
    </cfRule>
  </conditionalFormatting>
  <conditionalFormatting sqref="B87">
    <cfRule type="cellIs" dxfId="74" priority="68" operator="equal">
      <formula>10</formula>
    </cfRule>
  </conditionalFormatting>
  <conditionalFormatting sqref="C87">
    <cfRule type="cellIs" dxfId="73" priority="67" operator="equal">
      <formula>10</formula>
    </cfRule>
  </conditionalFormatting>
  <conditionalFormatting sqref="D87">
    <cfRule type="cellIs" dxfId="72" priority="66" operator="equal">
      <formula>10</formula>
    </cfRule>
  </conditionalFormatting>
  <conditionalFormatting sqref="E87:F87">
    <cfRule type="cellIs" dxfId="71" priority="65" operator="equal">
      <formula>10</formula>
    </cfRule>
  </conditionalFormatting>
  <conditionalFormatting sqref="B88">
    <cfRule type="cellIs" dxfId="70" priority="64" operator="equal">
      <formula>10</formula>
    </cfRule>
  </conditionalFormatting>
  <conditionalFormatting sqref="C88">
    <cfRule type="cellIs" dxfId="69" priority="63" operator="equal">
      <formula>10</formula>
    </cfRule>
  </conditionalFormatting>
  <conditionalFormatting sqref="D88">
    <cfRule type="cellIs" dxfId="68" priority="62" operator="equal">
      <formula>10</formula>
    </cfRule>
  </conditionalFormatting>
  <conditionalFormatting sqref="E88:F88">
    <cfRule type="cellIs" dxfId="67" priority="61" operator="equal">
      <formula>10</formula>
    </cfRule>
  </conditionalFormatting>
  <conditionalFormatting sqref="B89">
    <cfRule type="cellIs" dxfId="66" priority="60" operator="equal">
      <formula>10</formula>
    </cfRule>
  </conditionalFormatting>
  <conditionalFormatting sqref="C89">
    <cfRule type="cellIs" dxfId="65" priority="59" operator="equal">
      <formula>10</formula>
    </cfRule>
  </conditionalFormatting>
  <conditionalFormatting sqref="D89">
    <cfRule type="cellIs" dxfId="64" priority="58" operator="equal">
      <formula>10</formula>
    </cfRule>
  </conditionalFormatting>
  <conditionalFormatting sqref="E89:F89">
    <cfRule type="cellIs" dxfId="63" priority="57" operator="equal">
      <formula>10</formula>
    </cfRule>
  </conditionalFormatting>
  <conditionalFormatting sqref="B91">
    <cfRule type="cellIs" dxfId="62" priority="56" operator="equal">
      <formula>10</formula>
    </cfRule>
  </conditionalFormatting>
  <conditionalFormatting sqref="B90">
    <cfRule type="cellIs" dxfId="61" priority="55" operator="equal">
      <formula>10</formula>
    </cfRule>
  </conditionalFormatting>
  <conditionalFormatting sqref="C91">
    <cfRule type="cellIs" dxfId="60" priority="54" operator="equal">
      <formula>10</formula>
    </cfRule>
  </conditionalFormatting>
  <conditionalFormatting sqref="C90">
    <cfRule type="cellIs" dxfId="59" priority="53" operator="equal">
      <formula>10</formula>
    </cfRule>
  </conditionalFormatting>
  <conditionalFormatting sqref="D91">
    <cfRule type="cellIs" dxfId="58" priority="52" operator="equal">
      <formula>10</formula>
    </cfRule>
  </conditionalFormatting>
  <conditionalFormatting sqref="D90">
    <cfRule type="cellIs" dxfId="57" priority="51" operator="equal">
      <formula>10</formula>
    </cfRule>
  </conditionalFormatting>
  <conditionalFormatting sqref="E91:F91">
    <cfRule type="cellIs" dxfId="56" priority="50" operator="equal">
      <formula>10</formula>
    </cfRule>
  </conditionalFormatting>
  <conditionalFormatting sqref="E90:F90">
    <cfRule type="cellIs" dxfId="55" priority="49" operator="equal">
      <formula>10</formula>
    </cfRule>
  </conditionalFormatting>
  <conditionalFormatting sqref="B92">
    <cfRule type="cellIs" dxfId="54" priority="48" operator="equal">
      <formula>10</formula>
    </cfRule>
  </conditionalFormatting>
  <conditionalFormatting sqref="C92">
    <cfRule type="cellIs" dxfId="53" priority="47" operator="equal">
      <formula>10</formula>
    </cfRule>
  </conditionalFormatting>
  <conditionalFormatting sqref="D92">
    <cfRule type="cellIs" dxfId="52" priority="46" operator="equal">
      <formula>10</formula>
    </cfRule>
  </conditionalFormatting>
  <conditionalFormatting sqref="E92:F92">
    <cfRule type="cellIs" dxfId="51" priority="45" operator="equal">
      <formula>10</formula>
    </cfRule>
  </conditionalFormatting>
  <conditionalFormatting sqref="B93">
    <cfRule type="cellIs" dxfId="50" priority="44" operator="equal">
      <formula>10</formula>
    </cfRule>
  </conditionalFormatting>
  <conditionalFormatting sqref="C93">
    <cfRule type="cellIs" dxfId="49" priority="43" operator="equal">
      <formula>10</formula>
    </cfRule>
  </conditionalFormatting>
  <conditionalFormatting sqref="D93">
    <cfRule type="cellIs" dxfId="48" priority="42" operator="equal">
      <formula>10</formula>
    </cfRule>
  </conditionalFormatting>
  <conditionalFormatting sqref="E93:F93">
    <cfRule type="cellIs" dxfId="47" priority="41" operator="equal">
      <formula>10</formula>
    </cfRule>
  </conditionalFormatting>
  <conditionalFormatting sqref="B94">
    <cfRule type="cellIs" dxfId="46" priority="40" operator="equal">
      <formula>10</formula>
    </cfRule>
  </conditionalFormatting>
  <conditionalFormatting sqref="C94">
    <cfRule type="cellIs" dxfId="45" priority="39" operator="equal">
      <formula>10</formula>
    </cfRule>
  </conditionalFormatting>
  <conditionalFormatting sqref="D94">
    <cfRule type="cellIs" dxfId="44" priority="38" operator="equal">
      <formula>10</formula>
    </cfRule>
  </conditionalFormatting>
  <conditionalFormatting sqref="E94:F94">
    <cfRule type="cellIs" dxfId="43" priority="37" operator="equal">
      <formula>10</formula>
    </cfRule>
  </conditionalFormatting>
  <conditionalFormatting sqref="B95">
    <cfRule type="cellIs" dxfId="42" priority="36" operator="equal">
      <formula>10</formula>
    </cfRule>
  </conditionalFormatting>
  <conditionalFormatting sqref="C95">
    <cfRule type="cellIs" dxfId="41" priority="35" operator="equal">
      <formula>10</formula>
    </cfRule>
  </conditionalFormatting>
  <conditionalFormatting sqref="D95">
    <cfRule type="cellIs" dxfId="40" priority="34" operator="equal">
      <formula>10</formula>
    </cfRule>
  </conditionalFormatting>
  <conditionalFormatting sqref="E95:F95">
    <cfRule type="cellIs" dxfId="39" priority="33" operator="equal">
      <formula>10</formula>
    </cfRule>
  </conditionalFormatting>
  <conditionalFormatting sqref="B97">
    <cfRule type="cellIs" dxfId="38" priority="32" operator="equal">
      <formula>10</formula>
    </cfRule>
  </conditionalFormatting>
  <conditionalFormatting sqref="B96">
    <cfRule type="cellIs" dxfId="37" priority="31" operator="equal">
      <formula>10</formula>
    </cfRule>
  </conditionalFormatting>
  <conditionalFormatting sqref="C97">
    <cfRule type="cellIs" dxfId="36" priority="30" operator="equal">
      <formula>10</formula>
    </cfRule>
  </conditionalFormatting>
  <conditionalFormatting sqref="C96">
    <cfRule type="cellIs" dxfId="35" priority="29" operator="equal">
      <formula>10</formula>
    </cfRule>
  </conditionalFormatting>
  <conditionalFormatting sqref="D97">
    <cfRule type="cellIs" dxfId="34" priority="28" operator="equal">
      <formula>10</formula>
    </cfRule>
  </conditionalFormatting>
  <conditionalFormatting sqref="D96">
    <cfRule type="cellIs" dxfId="33" priority="27" operator="equal">
      <formula>10</formula>
    </cfRule>
  </conditionalFormatting>
  <conditionalFormatting sqref="E97:F97">
    <cfRule type="cellIs" dxfId="32" priority="26" operator="equal">
      <formula>10</formula>
    </cfRule>
  </conditionalFormatting>
  <conditionalFormatting sqref="E96:F96">
    <cfRule type="cellIs" dxfId="31" priority="25" operator="equal">
      <formula>10</formula>
    </cfRule>
  </conditionalFormatting>
  <conditionalFormatting sqref="B98">
    <cfRule type="cellIs" dxfId="30" priority="24" operator="equal">
      <formula>10</formula>
    </cfRule>
  </conditionalFormatting>
  <conditionalFormatting sqref="C98">
    <cfRule type="cellIs" dxfId="29" priority="23" operator="equal">
      <formula>10</formula>
    </cfRule>
  </conditionalFormatting>
  <conditionalFormatting sqref="D98">
    <cfRule type="cellIs" dxfId="28" priority="22" operator="equal">
      <formula>10</formula>
    </cfRule>
  </conditionalFormatting>
  <conditionalFormatting sqref="E98:F98">
    <cfRule type="cellIs" dxfId="27" priority="21" operator="equal">
      <formula>10</formula>
    </cfRule>
  </conditionalFormatting>
  <conditionalFormatting sqref="B99">
    <cfRule type="cellIs" dxfId="26" priority="20" operator="equal">
      <formula>10</formula>
    </cfRule>
  </conditionalFormatting>
  <conditionalFormatting sqref="C99">
    <cfRule type="cellIs" dxfId="25" priority="19" operator="equal">
      <formula>10</formula>
    </cfRule>
  </conditionalFormatting>
  <conditionalFormatting sqref="D99">
    <cfRule type="cellIs" dxfId="24" priority="18" operator="equal">
      <formula>10</formula>
    </cfRule>
  </conditionalFormatting>
  <conditionalFormatting sqref="E99:F99">
    <cfRule type="cellIs" dxfId="23" priority="17" operator="equal">
      <formula>10</formula>
    </cfRule>
  </conditionalFormatting>
  <conditionalFormatting sqref="B100">
    <cfRule type="cellIs" dxfId="22" priority="16" operator="equal">
      <formula>10</formula>
    </cfRule>
  </conditionalFormatting>
  <conditionalFormatting sqref="C100">
    <cfRule type="cellIs" dxfId="21" priority="15" operator="equal">
      <formula>10</formula>
    </cfRule>
  </conditionalFormatting>
  <conditionalFormatting sqref="D100">
    <cfRule type="cellIs" dxfId="20" priority="14" operator="equal">
      <formula>10</formula>
    </cfRule>
  </conditionalFormatting>
  <conditionalFormatting sqref="E100:F100">
    <cfRule type="cellIs" dxfId="19" priority="13" operator="equal">
      <formula>10</formula>
    </cfRule>
  </conditionalFormatting>
  <conditionalFormatting sqref="B101">
    <cfRule type="cellIs" dxfId="18" priority="12" operator="equal">
      <formula>10</formula>
    </cfRule>
  </conditionalFormatting>
  <conditionalFormatting sqref="C101">
    <cfRule type="cellIs" dxfId="17" priority="11" operator="equal">
      <formula>10</formula>
    </cfRule>
  </conditionalFormatting>
  <conditionalFormatting sqref="D101">
    <cfRule type="cellIs" dxfId="16" priority="10" operator="equal">
      <formula>10</formula>
    </cfRule>
  </conditionalFormatting>
  <conditionalFormatting sqref="E101:F101">
    <cfRule type="cellIs" dxfId="15" priority="9" operator="equal">
      <formula>10</formula>
    </cfRule>
  </conditionalFormatting>
  <conditionalFormatting sqref="B103">
    <cfRule type="cellIs" dxfId="14" priority="8" operator="equal">
      <formula>10</formula>
    </cfRule>
  </conditionalFormatting>
  <conditionalFormatting sqref="B102">
    <cfRule type="cellIs" dxfId="13" priority="7" operator="equal">
      <formula>10</formula>
    </cfRule>
  </conditionalFormatting>
  <conditionalFormatting sqref="C103">
    <cfRule type="cellIs" dxfId="12" priority="6" operator="equal">
      <formula>10</formula>
    </cfRule>
  </conditionalFormatting>
  <conditionalFormatting sqref="C102">
    <cfRule type="cellIs" dxfId="11" priority="5" operator="equal">
      <formula>10</formula>
    </cfRule>
  </conditionalFormatting>
  <conditionalFormatting sqref="D103">
    <cfRule type="cellIs" dxfId="10" priority="4" operator="equal">
      <formula>10</formula>
    </cfRule>
  </conditionalFormatting>
  <conditionalFormatting sqref="D102">
    <cfRule type="cellIs" dxfId="9" priority="3" operator="equal">
      <formula>10</formula>
    </cfRule>
  </conditionalFormatting>
  <conditionalFormatting sqref="E103:F103">
    <cfRule type="cellIs" dxfId="8" priority="2" operator="equal">
      <formula>10</formula>
    </cfRule>
  </conditionalFormatting>
  <conditionalFormatting sqref="E102:F102">
    <cfRule type="cellIs" dxfId="7" priority="1" operator="equal">
      <formula>10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T49"/>
  <sheetViews>
    <sheetView showGridLines="0" zoomScale="80" zoomScaleNormal="80" workbookViewId="0">
      <pane xSplit="3" ySplit="4" topLeftCell="D5" activePane="bottomRight" state="frozen"/>
      <selection pane="topRight" sqref="A1:B1"/>
      <selection pane="bottomLeft" sqref="A1:B1"/>
      <selection pane="bottomRight" sqref="A1:M2"/>
    </sheetView>
  </sheetViews>
  <sheetFormatPr defaultRowHeight="14.5"/>
  <cols>
    <col min="1" max="1" width="17.54296875" customWidth="1"/>
    <col min="2" max="3" width="16.81640625" customWidth="1"/>
    <col min="4" max="13" width="12.81640625" customWidth="1"/>
  </cols>
  <sheetData>
    <row r="1" spans="1:20" s="53" customFormat="1" ht="24" customHeight="1">
      <c r="A1" s="223" t="s">
        <v>497</v>
      </c>
      <c r="B1" s="223"/>
      <c r="C1" s="223"/>
      <c r="D1" s="223"/>
      <c r="E1" s="223"/>
      <c r="F1" s="223"/>
      <c r="G1" s="223"/>
      <c r="H1" s="223"/>
      <c r="I1" s="223"/>
      <c r="J1" s="223"/>
      <c r="K1" s="223"/>
      <c r="L1" s="223"/>
      <c r="M1" s="223"/>
    </row>
    <row r="2" spans="1:20" ht="14.15" customHeight="1">
      <c r="A2" s="223"/>
      <c r="B2" s="223"/>
      <c r="C2" s="223"/>
      <c r="D2" s="223"/>
      <c r="E2" s="223"/>
      <c r="F2" s="223"/>
      <c r="G2" s="223"/>
      <c r="H2" s="223"/>
      <c r="I2" s="223"/>
      <c r="J2" s="223"/>
      <c r="K2" s="223"/>
      <c r="L2" s="223"/>
      <c r="M2" s="223"/>
    </row>
    <row r="3" spans="1:20" ht="23.75" customHeight="1">
      <c r="A3" s="67"/>
      <c r="B3" s="67"/>
      <c r="C3" s="80" t="s">
        <v>611</v>
      </c>
      <c r="D3" s="247" t="s">
        <v>125</v>
      </c>
      <c r="E3" s="253"/>
      <c r="F3" s="253"/>
      <c r="G3" s="253"/>
      <c r="H3" s="254"/>
      <c r="I3" s="239" t="s">
        <v>126</v>
      </c>
      <c r="J3" s="281"/>
      <c r="K3" s="281"/>
      <c r="L3" s="281"/>
      <c r="M3" s="281"/>
    </row>
    <row r="4" spans="1:20" ht="45" customHeight="1">
      <c r="A4" s="81" t="s">
        <v>128</v>
      </c>
      <c r="B4" s="80" t="s">
        <v>498</v>
      </c>
      <c r="C4" s="80" t="s">
        <v>86</v>
      </c>
      <c r="D4" s="82" t="s">
        <v>96</v>
      </c>
      <c r="E4" s="82" t="s">
        <v>97</v>
      </c>
      <c r="F4" s="82" t="s">
        <v>98</v>
      </c>
      <c r="G4" s="82" t="s">
        <v>99</v>
      </c>
      <c r="H4" s="82" t="s">
        <v>100</v>
      </c>
      <c r="I4" s="82" t="s">
        <v>96</v>
      </c>
      <c r="J4" s="82" t="s">
        <v>97</v>
      </c>
      <c r="K4" s="82" t="s">
        <v>98</v>
      </c>
      <c r="L4" s="82" t="s">
        <v>99</v>
      </c>
      <c r="M4" s="82" t="s">
        <v>100</v>
      </c>
    </row>
    <row r="5" spans="1:20" ht="18" customHeight="1">
      <c r="A5" s="244" t="s">
        <v>129</v>
      </c>
      <c r="B5" s="282" t="s">
        <v>620</v>
      </c>
      <c r="C5" s="60" t="s">
        <v>499</v>
      </c>
      <c r="D5" s="99">
        <v>1406.2360000000001</v>
      </c>
      <c r="E5" s="99">
        <v>1374.5619999999999</v>
      </c>
      <c r="F5" s="99">
        <v>1228.5640000000001</v>
      </c>
      <c r="G5" s="99">
        <v>1198.2400078063999</v>
      </c>
      <c r="H5" s="99">
        <v>1194.7859788359699</v>
      </c>
      <c r="I5" s="99">
        <v>1367.779</v>
      </c>
      <c r="J5" s="99">
        <v>1378.8679999999999</v>
      </c>
      <c r="K5" s="99">
        <v>1341.644</v>
      </c>
      <c r="L5" s="99">
        <v>1279.9464864864799</v>
      </c>
      <c r="M5" s="99">
        <v>1218.2660037002699</v>
      </c>
      <c r="R5" s="10"/>
      <c r="S5" s="10"/>
      <c r="T5" s="10"/>
    </row>
    <row r="6" spans="1:20" ht="18" customHeight="1">
      <c r="A6" s="245"/>
      <c r="B6" s="283"/>
      <c r="C6" s="60" t="s">
        <v>500</v>
      </c>
      <c r="D6" s="99">
        <v>1025.5029999999999</v>
      </c>
      <c r="E6" s="99">
        <v>994.27390000000003</v>
      </c>
      <c r="F6" s="99">
        <v>892.93979999999999</v>
      </c>
      <c r="G6" s="99">
        <v>867.68366713931198</v>
      </c>
      <c r="H6" s="99">
        <v>873.727289438502</v>
      </c>
      <c r="I6" s="99">
        <v>993.97019999999998</v>
      </c>
      <c r="J6" s="99">
        <v>994.6001</v>
      </c>
      <c r="K6" s="99">
        <v>972.99040000000002</v>
      </c>
      <c r="L6" s="99">
        <v>913.19429347826099</v>
      </c>
      <c r="M6" s="99">
        <v>862.14361499666904</v>
      </c>
      <c r="R6" s="10"/>
      <c r="S6" s="10"/>
      <c r="T6" s="10"/>
    </row>
    <row r="7" spans="1:20" ht="18" customHeight="1">
      <c r="A7" s="245"/>
      <c r="B7" s="283"/>
      <c r="C7" s="60" t="s">
        <v>501</v>
      </c>
      <c r="D7" s="99">
        <v>1955.9739999999999</v>
      </c>
      <c r="E7" s="99">
        <v>1937.7470000000001</v>
      </c>
      <c r="F7" s="99">
        <v>1717.8510000000001</v>
      </c>
      <c r="G7" s="99">
        <v>1686.31853831899</v>
      </c>
      <c r="H7" s="99">
        <v>1681.2238918099799</v>
      </c>
      <c r="I7" s="99">
        <v>1903.0730000000001</v>
      </c>
      <c r="J7" s="99">
        <v>1924.482</v>
      </c>
      <c r="K7" s="99">
        <v>1871.3240000000001</v>
      </c>
      <c r="L7" s="99">
        <v>1817.2635869565199</v>
      </c>
      <c r="M7" s="99">
        <v>1750.0249966035601</v>
      </c>
      <c r="R7" s="10"/>
      <c r="S7" s="10"/>
      <c r="T7" s="10"/>
    </row>
    <row r="8" spans="1:20" ht="18" customHeight="1">
      <c r="A8" s="298"/>
      <c r="B8" s="291" t="s">
        <v>621</v>
      </c>
      <c r="C8" s="60" t="s">
        <v>499</v>
      </c>
      <c r="D8" s="100">
        <v>3873.0129999999999</v>
      </c>
      <c r="E8" s="100">
        <v>3749.826</v>
      </c>
      <c r="F8" s="100">
        <v>3465.6320000000001</v>
      </c>
      <c r="G8" s="100">
        <v>3525.6593406593402</v>
      </c>
      <c r="H8" s="100">
        <v>3501.1079234972599</v>
      </c>
      <c r="I8" s="166">
        <v>4297.4589999999998</v>
      </c>
      <c r="J8" s="100">
        <v>4362.5209999999997</v>
      </c>
      <c r="K8" s="100">
        <v>4172.49</v>
      </c>
      <c r="L8" s="100">
        <v>4154.3279569892402</v>
      </c>
      <c r="M8" s="100">
        <v>4118.4166666666597</v>
      </c>
      <c r="R8" s="10"/>
      <c r="S8" s="10"/>
      <c r="T8" s="10"/>
    </row>
    <row r="9" spans="1:20" ht="18" customHeight="1">
      <c r="A9" s="298"/>
      <c r="B9" s="292"/>
      <c r="C9" s="60" t="s">
        <v>500</v>
      </c>
      <c r="D9" s="100">
        <v>2429.2910000000002</v>
      </c>
      <c r="E9" s="100">
        <v>2320.3789999999999</v>
      </c>
      <c r="F9" s="100">
        <v>2149.4740000000002</v>
      </c>
      <c r="G9" s="100">
        <v>2183.9250690607701</v>
      </c>
      <c r="H9" s="100">
        <v>2172.33870967741</v>
      </c>
      <c r="I9" s="166">
        <v>2701.7339999999999</v>
      </c>
      <c r="J9" s="100">
        <v>2721.8429999999998</v>
      </c>
      <c r="K9" s="100">
        <v>2603.4140000000002</v>
      </c>
      <c r="L9" s="100">
        <v>2570.6989247311799</v>
      </c>
      <c r="M9" s="100">
        <v>2525.0819672131101</v>
      </c>
      <c r="R9" s="10"/>
      <c r="S9" s="10"/>
      <c r="T9" s="10"/>
    </row>
    <row r="10" spans="1:20" ht="18" customHeight="1">
      <c r="A10" s="298"/>
      <c r="B10" s="293"/>
      <c r="C10" s="60" t="s">
        <v>501</v>
      </c>
      <c r="D10" s="100">
        <v>5948.6139999999996</v>
      </c>
      <c r="E10" s="100">
        <v>5832.3519999999999</v>
      </c>
      <c r="F10" s="100">
        <v>5351.6980000000003</v>
      </c>
      <c r="G10" s="100">
        <v>5531.4238641706797</v>
      </c>
      <c r="H10" s="100">
        <v>5516.54502056404</v>
      </c>
      <c r="I10" s="166">
        <v>6588.5309999999999</v>
      </c>
      <c r="J10" s="100">
        <v>6704.3029999999999</v>
      </c>
      <c r="K10" s="100">
        <v>6433.41</v>
      </c>
      <c r="L10" s="100">
        <v>6514.69696969696</v>
      </c>
      <c r="M10" s="100">
        <v>6541.9230769230699</v>
      </c>
      <c r="R10" s="10"/>
      <c r="S10" s="10"/>
      <c r="T10" s="10"/>
    </row>
    <row r="11" spans="1:20" ht="18" customHeight="1">
      <c r="A11" s="167"/>
      <c r="B11" s="283" t="s">
        <v>502</v>
      </c>
      <c r="C11" s="60" t="s">
        <v>499</v>
      </c>
      <c r="D11" s="168">
        <v>0.37343559999999998</v>
      </c>
      <c r="E11" s="168">
        <v>0.37739159999999999</v>
      </c>
      <c r="F11" s="168">
        <v>0.36125230000000003</v>
      </c>
      <c r="G11" s="168">
        <v>0.35142464127108503</v>
      </c>
      <c r="H11" s="168">
        <v>0.35203032855939298</v>
      </c>
      <c r="I11" s="168">
        <v>0.3272139</v>
      </c>
      <c r="J11" s="168">
        <v>0.32200990000000002</v>
      </c>
      <c r="K11" s="168">
        <v>0.32870899999999997</v>
      </c>
      <c r="L11" s="168">
        <v>0.31683442730523498</v>
      </c>
      <c r="M11" s="168">
        <v>0.30444635520986402</v>
      </c>
      <c r="R11" s="10"/>
      <c r="S11" s="10"/>
      <c r="T11" s="10"/>
    </row>
    <row r="12" spans="1:20" ht="18" customHeight="1">
      <c r="A12" s="167"/>
      <c r="B12" s="283"/>
      <c r="C12" s="60" t="s">
        <v>500</v>
      </c>
      <c r="D12" s="168">
        <v>0.3228027</v>
      </c>
      <c r="E12" s="168">
        <v>0.32716679999999998</v>
      </c>
      <c r="F12" s="168">
        <v>0.31466850000000002</v>
      </c>
      <c r="G12" s="168">
        <v>0.30282223838647299</v>
      </c>
      <c r="H12" s="168">
        <v>0.303367231638418</v>
      </c>
      <c r="I12" s="168">
        <v>0.28170669999999998</v>
      </c>
      <c r="J12" s="168">
        <v>0.28047420000000001</v>
      </c>
      <c r="K12" s="168">
        <v>0.28109960000000001</v>
      </c>
      <c r="L12" s="168">
        <v>0.27254331810283999</v>
      </c>
      <c r="M12" s="168">
        <v>0.26106319268789002</v>
      </c>
      <c r="R12" s="10"/>
      <c r="S12" s="10"/>
      <c r="T12" s="10"/>
    </row>
    <row r="13" spans="1:20" ht="18" customHeight="1">
      <c r="A13" s="167"/>
      <c r="B13" s="283"/>
      <c r="C13" s="60" t="s">
        <v>501</v>
      </c>
      <c r="D13" s="168">
        <v>0.43498189999999998</v>
      </c>
      <c r="E13" s="168">
        <v>0.44124980000000003</v>
      </c>
      <c r="F13" s="168">
        <v>0.42738880000000001</v>
      </c>
      <c r="G13" s="168">
        <v>0.41404139305716697</v>
      </c>
      <c r="H13" s="168">
        <v>0.41969447129508503</v>
      </c>
      <c r="I13" s="168">
        <v>0.3865555</v>
      </c>
      <c r="J13" s="168">
        <v>0.3833802</v>
      </c>
      <c r="K13" s="168">
        <v>0.39336080000000001</v>
      </c>
      <c r="L13" s="168">
        <v>0.37877585373168998</v>
      </c>
      <c r="M13" s="168">
        <v>0.36663039790021001</v>
      </c>
      <c r="R13" s="10"/>
      <c r="S13" s="10"/>
      <c r="T13" s="10"/>
    </row>
    <row r="14" spans="1:20" ht="18" customHeight="1">
      <c r="A14" s="299" t="s">
        <v>133</v>
      </c>
      <c r="B14" s="284" t="s">
        <v>620</v>
      </c>
      <c r="C14" s="107" t="s">
        <v>499</v>
      </c>
      <c r="D14" s="104">
        <v>1512.1880000000001</v>
      </c>
      <c r="E14" s="104">
        <v>1487.498</v>
      </c>
      <c r="F14" s="104">
        <v>1380.028</v>
      </c>
      <c r="G14" s="104">
        <v>1291.8612149532701</v>
      </c>
      <c r="H14" s="104">
        <v>1277.0534574467999</v>
      </c>
      <c r="I14" s="104">
        <v>1476.075</v>
      </c>
      <c r="J14" s="104">
        <v>1524.713</v>
      </c>
      <c r="K14" s="104">
        <v>1455.443</v>
      </c>
      <c r="L14" s="104">
        <v>1383.4491847826</v>
      </c>
      <c r="M14" s="104">
        <v>1323.5655172413699</v>
      </c>
      <c r="R14" s="10"/>
      <c r="S14" s="10"/>
      <c r="T14" s="10"/>
    </row>
    <row r="15" spans="1:20" ht="18" customHeight="1">
      <c r="A15" s="300"/>
      <c r="B15" s="285"/>
      <c r="C15" s="107" t="s">
        <v>500</v>
      </c>
      <c r="D15" s="104">
        <v>1079.0039999999999</v>
      </c>
      <c r="E15" s="104">
        <v>1052.0668000000001</v>
      </c>
      <c r="F15" s="104">
        <v>987.13130000000001</v>
      </c>
      <c r="G15" s="104">
        <v>929.45608465608404</v>
      </c>
      <c r="H15" s="104">
        <v>925.97393617021203</v>
      </c>
      <c r="I15" s="104">
        <v>1051.1454000000001</v>
      </c>
      <c r="J15" s="104">
        <v>1083.7630999999999</v>
      </c>
      <c r="K15" s="104">
        <v>1041.6646000000001</v>
      </c>
      <c r="L15" s="104">
        <v>964.73941798941803</v>
      </c>
      <c r="M15" s="104">
        <v>916.04832790192404</v>
      </c>
      <c r="R15" s="10"/>
      <c r="S15" s="10"/>
      <c r="T15" s="10"/>
    </row>
    <row r="16" spans="1:20" ht="18" customHeight="1">
      <c r="A16" s="300"/>
      <c r="B16" s="286"/>
      <c r="C16" s="107" t="s">
        <v>501</v>
      </c>
      <c r="D16" s="104">
        <v>2131.08</v>
      </c>
      <c r="E16" s="104">
        <v>2120.7060000000001</v>
      </c>
      <c r="F16" s="104">
        <v>1939.934</v>
      </c>
      <c r="G16" s="104">
        <v>1816.60261437908</v>
      </c>
      <c r="H16" s="104">
        <v>1806.8182242990599</v>
      </c>
      <c r="I16" s="104">
        <v>2085.7260000000001</v>
      </c>
      <c r="J16" s="104">
        <v>2151.7440000000001</v>
      </c>
      <c r="K16" s="104">
        <v>2051.1039999999998</v>
      </c>
      <c r="L16" s="104">
        <v>1986.2488888888799</v>
      </c>
      <c r="M16" s="104">
        <v>1919.658003663</v>
      </c>
      <c r="R16" s="10"/>
      <c r="S16" s="10"/>
      <c r="T16" s="10"/>
    </row>
    <row r="17" spans="1:13" ht="18" customHeight="1">
      <c r="A17" s="300"/>
      <c r="B17" s="284" t="s">
        <v>621</v>
      </c>
      <c r="C17" s="107" t="s">
        <v>499</v>
      </c>
      <c r="D17" s="121">
        <v>4611.3789999999999</v>
      </c>
      <c r="E17" s="121">
        <v>4471.4089999999997</v>
      </c>
      <c r="F17" s="121">
        <v>4151.2640000000001</v>
      </c>
      <c r="G17" s="121">
        <v>4106.25</v>
      </c>
      <c r="H17" s="121">
        <v>4075.8333333333298</v>
      </c>
      <c r="I17" s="121">
        <v>4969.7460000000001</v>
      </c>
      <c r="J17" s="121">
        <v>5082.8239999999996</v>
      </c>
      <c r="K17" s="121">
        <v>4782.692</v>
      </c>
      <c r="L17" s="121">
        <v>4747.8879120879101</v>
      </c>
      <c r="M17" s="121">
        <v>4727.7583180708098</v>
      </c>
    </row>
    <row r="18" spans="1:13" ht="18" customHeight="1">
      <c r="A18" s="300"/>
      <c r="B18" s="285"/>
      <c r="C18" s="107" t="s">
        <v>500</v>
      </c>
      <c r="D18" s="121">
        <v>2869.1729999999998</v>
      </c>
      <c r="E18" s="121">
        <v>2750.3879999999999</v>
      </c>
      <c r="F18" s="121">
        <v>2566.375</v>
      </c>
      <c r="G18" s="121">
        <v>2532.2465997409299</v>
      </c>
      <c r="H18" s="121">
        <v>2502.9674450549401</v>
      </c>
      <c r="I18" s="121">
        <v>3126.5590000000002</v>
      </c>
      <c r="J18" s="121">
        <v>3188.9349999999999</v>
      </c>
      <c r="K18" s="121">
        <v>2967.9639999999999</v>
      </c>
      <c r="L18" s="121">
        <v>2911.3554733727801</v>
      </c>
      <c r="M18" s="121">
        <v>2857.4261082415201</v>
      </c>
    </row>
    <row r="19" spans="1:13" ht="18" customHeight="1">
      <c r="A19" s="300"/>
      <c r="B19" s="286"/>
      <c r="C19" s="107" t="s">
        <v>501</v>
      </c>
      <c r="D19" s="121">
        <v>7094.61</v>
      </c>
      <c r="E19" s="121">
        <v>6962.5730000000003</v>
      </c>
      <c r="F19" s="121">
        <v>6431.9080000000004</v>
      </c>
      <c r="G19" s="121">
        <v>6379.2685900040597</v>
      </c>
      <c r="H19" s="121">
        <v>6397.5473118279497</v>
      </c>
      <c r="I19" s="121">
        <v>7593.1909999999998</v>
      </c>
      <c r="J19" s="121">
        <v>7797.0370000000003</v>
      </c>
      <c r="K19" s="121">
        <v>7375.2060000000001</v>
      </c>
      <c r="L19" s="121">
        <v>7435.68062827225</v>
      </c>
      <c r="M19" s="121">
        <v>7517.4149808161801</v>
      </c>
    </row>
    <row r="20" spans="1:13" ht="18" customHeight="1">
      <c r="A20" s="242"/>
      <c r="B20" s="294" t="s">
        <v>502</v>
      </c>
      <c r="C20" s="90" t="s">
        <v>499</v>
      </c>
      <c r="D20" s="169">
        <v>0.338445</v>
      </c>
      <c r="E20" s="169">
        <v>0.3439856</v>
      </c>
      <c r="F20" s="169">
        <v>0.34180060000000001</v>
      </c>
      <c r="G20" s="169">
        <v>0.32507389162561501</v>
      </c>
      <c r="H20" s="169">
        <v>0.32307964335804401</v>
      </c>
      <c r="I20" s="169">
        <v>0.30846079999999998</v>
      </c>
      <c r="J20" s="169">
        <v>0.30606929999999999</v>
      </c>
      <c r="K20" s="169">
        <v>0.31161119999999998</v>
      </c>
      <c r="L20" s="169">
        <v>0.30155719209501802</v>
      </c>
      <c r="M20" s="169">
        <v>0.290184746565608</v>
      </c>
    </row>
    <row r="21" spans="1:13" ht="18" customHeight="1">
      <c r="A21" s="242"/>
      <c r="B21" s="287"/>
      <c r="C21" s="56" t="s">
        <v>500</v>
      </c>
      <c r="D21" s="169">
        <v>0.29361409999999999</v>
      </c>
      <c r="E21" s="169">
        <v>0.2991374</v>
      </c>
      <c r="F21" s="169">
        <v>0.29611670000000001</v>
      </c>
      <c r="G21" s="169">
        <v>0.281132522893772</v>
      </c>
      <c r="H21" s="169">
        <v>0.28073388659119802</v>
      </c>
      <c r="I21" s="169">
        <v>0.264318</v>
      </c>
      <c r="J21" s="169">
        <v>0.2679725</v>
      </c>
      <c r="K21" s="169">
        <v>0.26688810000000002</v>
      </c>
      <c r="L21" s="169">
        <v>0.26132647168879802</v>
      </c>
      <c r="M21" s="169">
        <v>0.25161413231728402</v>
      </c>
    </row>
    <row r="22" spans="1:13" ht="18" customHeight="1">
      <c r="A22" s="242"/>
      <c r="B22" s="295"/>
      <c r="C22" s="56" t="s">
        <v>501</v>
      </c>
      <c r="D22" s="169">
        <v>0.392957</v>
      </c>
      <c r="E22" s="169">
        <v>0.39966089999999999</v>
      </c>
      <c r="F22" s="169">
        <v>0.39932590000000001</v>
      </c>
      <c r="G22" s="169">
        <v>0.38491772052054202</v>
      </c>
      <c r="H22" s="169">
        <v>0.38581702887957797</v>
      </c>
      <c r="I22" s="169">
        <v>0.36232019999999998</v>
      </c>
      <c r="J22" s="169">
        <v>0.36077179999999998</v>
      </c>
      <c r="K22" s="169">
        <v>0.37248360000000003</v>
      </c>
      <c r="L22" s="169">
        <v>0.35967612234120799</v>
      </c>
      <c r="M22" s="169">
        <v>0.34827524575513802</v>
      </c>
    </row>
    <row r="23" spans="1:13" ht="18" customHeight="1">
      <c r="A23" s="297" t="s">
        <v>134</v>
      </c>
      <c r="B23" s="282" t="s">
        <v>620</v>
      </c>
      <c r="C23" s="170" t="s">
        <v>499</v>
      </c>
      <c r="D23" s="99">
        <v>1737.7239999999999</v>
      </c>
      <c r="E23" s="99">
        <v>1761.268</v>
      </c>
      <c r="F23" s="99">
        <v>1681.1579999999999</v>
      </c>
      <c r="G23" s="99">
        <v>1539.37149122807</v>
      </c>
      <c r="H23" s="99">
        <v>1556.70274390243</v>
      </c>
      <c r="I23" s="99">
        <v>1594.6369999999999</v>
      </c>
      <c r="J23" s="99">
        <v>1641.8219999999999</v>
      </c>
      <c r="K23" s="99">
        <v>1594.0550000000001</v>
      </c>
      <c r="L23" s="99">
        <v>1481.3119444444401</v>
      </c>
      <c r="M23" s="99">
        <v>1444.9839699969</v>
      </c>
    </row>
    <row r="24" spans="1:13" ht="18" customHeight="1">
      <c r="A24" s="298"/>
      <c r="B24" s="283"/>
      <c r="C24" s="170" t="s">
        <v>500</v>
      </c>
      <c r="D24" s="99">
        <v>1323.3340000000001</v>
      </c>
      <c r="E24" s="99">
        <v>1324.8948</v>
      </c>
      <c r="F24" s="99">
        <v>1276.4949999999999</v>
      </c>
      <c r="G24" s="99">
        <v>1171.9459459459399</v>
      </c>
      <c r="H24" s="99">
        <v>1172.5690264755301</v>
      </c>
      <c r="I24" s="99">
        <v>1222.1856</v>
      </c>
      <c r="J24" s="99">
        <v>1255.3475000000001</v>
      </c>
      <c r="K24" s="99">
        <v>1223.9607000000001</v>
      </c>
      <c r="L24" s="99">
        <v>1098.43297297297</v>
      </c>
      <c r="M24" s="99">
        <v>1056.73105597211</v>
      </c>
    </row>
    <row r="25" spans="1:13" ht="18" customHeight="1">
      <c r="A25" s="298"/>
      <c r="B25" s="283"/>
      <c r="C25" s="170" t="s">
        <v>501</v>
      </c>
      <c r="D25" s="99">
        <v>2342.2310000000002</v>
      </c>
      <c r="E25" s="99">
        <v>2395.3119999999999</v>
      </c>
      <c r="F25" s="99">
        <v>2268.8519999999999</v>
      </c>
      <c r="G25" s="99">
        <v>2086.6225806451598</v>
      </c>
      <c r="H25" s="99">
        <v>2114.5223448516799</v>
      </c>
      <c r="I25" s="99">
        <v>2140.0239999999999</v>
      </c>
      <c r="J25" s="99">
        <v>2209.328</v>
      </c>
      <c r="K25" s="99">
        <v>2154.3139999999999</v>
      </c>
      <c r="L25" s="99">
        <v>2051.4649717514098</v>
      </c>
      <c r="M25" s="99">
        <v>2035.8978021978</v>
      </c>
    </row>
    <row r="26" spans="1:13" ht="18" customHeight="1">
      <c r="A26" s="298"/>
      <c r="B26" s="291" t="s">
        <v>621</v>
      </c>
      <c r="C26" s="170" t="s">
        <v>499</v>
      </c>
      <c r="D26" s="100">
        <v>4335.4859999999999</v>
      </c>
      <c r="E26" s="100">
        <v>4352.3289999999997</v>
      </c>
      <c r="F26" s="100">
        <v>4093.6390000000001</v>
      </c>
      <c r="G26" s="100">
        <v>3945.3420863372298</v>
      </c>
      <c r="H26" s="100">
        <v>3857.0149253731302</v>
      </c>
      <c r="I26" s="166">
        <v>4471.8540000000003</v>
      </c>
      <c r="J26" s="100">
        <v>4581.2650000000003</v>
      </c>
      <c r="K26" s="100">
        <v>4344.9210000000003</v>
      </c>
      <c r="L26" s="100">
        <v>4283.7362637362603</v>
      </c>
      <c r="M26" s="100">
        <v>4287.7472527472501</v>
      </c>
    </row>
    <row r="27" spans="1:13" ht="18" customHeight="1">
      <c r="A27" s="298"/>
      <c r="B27" s="292"/>
      <c r="C27" s="170" t="s">
        <v>500</v>
      </c>
      <c r="D27" s="100">
        <v>2755.92</v>
      </c>
      <c r="E27" s="100">
        <v>2722.3820000000001</v>
      </c>
      <c r="F27" s="100">
        <v>2588.8330000000001</v>
      </c>
      <c r="G27" s="100">
        <v>2437.3561827956901</v>
      </c>
      <c r="H27" s="100">
        <v>2348.2597325870602</v>
      </c>
      <c r="I27" s="166">
        <v>2902.5369999999998</v>
      </c>
      <c r="J27" s="100">
        <v>2946.2089999999998</v>
      </c>
      <c r="K27" s="100">
        <v>2703.2179999999998</v>
      </c>
      <c r="L27" s="100">
        <v>2651.2637362637302</v>
      </c>
      <c r="M27" s="100">
        <v>2615.8333333333298</v>
      </c>
    </row>
    <row r="28" spans="1:13" ht="18" customHeight="1">
      <c r="A28" s="298"/>
      <c r="B28" s="293"/>
      <c r="C28" s="170" t="s">
        <v>501</v>
      </c>
      <c r="D28" s="100">
        <v>6594.0630000000001</v>
      </c>
      <c r="E28" s="100">
        <v>6695.2870000000003</v>
      </c>
      <c r="F28" s="100">
        <v>6298.4920000000002</v>
      </c>
      <c r="G28" s="100">
        <v>6159.375</v>
      </c>
      <c r="H28" s="100">
        <v>6042.1035805626598</v>
      </c>
      <c r="I28" s="166">
        <v>6785.0410000000002</v>
      </c>
      <c r="J28" s="100">
        <v>7008.5569999999998</v>
      </c>
      <c r="K28" s="100">
        <v>6753.165</v>
      </c>
      <c r="L28" s="100">
        <v>6753.6774193548299</v>
      </c>
      <c r="M28" s="100">
        <v>6890.8791208791199</v>
      </c>
    </row>
    <row r="29" spans="1:13" ht="18" customHeight="1">
      <c r="A29" s="245"/>
      <c r="B29" s="296" t="s">
        <v>502</v>
      </c>
      <c r="C29" s="60" t="s">
        <v>499</v>
      </c>
      <c r="D29" s="168">
        <v>0.40499010000000002</v>
      </c>
      <c r="E29" s="168">
        <v>0.40854040000000003</v>
      </c>
      <c r="F29" s="168">
        <v>0.41445880000000002</v>
      </c>
      <c r="G29" s="168">
        <v>0.39999442493170501</v>
      </c>
      <c r="H29" s="168">
        <v>0.41272639047259202</v>
      </c>
      <c r="I29" s="168">
        <v>0.36153210000000002</v>
      </c>
      <c r="J29" s="168">
        <v>0.36193019999999998</v>
      </c>
      <c r="K29" s="168">
        <v>0.37027759999999998</v>
      </c>
      <c r="L29" s="168">
        <v>0.36383027428759102</v>
      </c>
      <c r="M29" s="168">
        <v>0.35596299411269899</v>
      </c>
    </row>
    <row r="30" spans="1:13" ht="18" customHeight="1">
      <c r="A30" s="245"/>
      <c r="B30" s="283"/>
      <c r="C30" s="60" t="s">
        <v>500</v>
      </c>
      <c r="D30" s="168">
        <v>0.35321940000000002</v>
      </c>
      <c r="E30" s="168">
        <v>0.35727370000000003</v>
      </c>
      <c r="F30" s="168">
        <v>0.36054979999999998</v>
      </c>
      <c r="G30" s="168">
        <v>0.34177911623548701</v>
      </c>
      <c r="H30" s="168">
        <v>0.35158430369816102</v>
      </c>
      <c r="I30" s="168">
        <v>0.30924269999999998</v>
      </c>
      <c r="J30" s="168">
        <v>0.30846420000000002</v>
      </c>
      <c r="K30" s="168">
        <v>0.31369200000000003</v>
      </c>
      <c r="L30" s="168">
        <v>0.30796590424784898</v>
      </c>
      <c r="M30" s="168">
        <v>0.299870701513067</v>
      </c>
    </row>
    <row r="31" spans="1:13" ht="18" customHeight="1">
      <c r="A31" s="245"/>
      <c r="B31" s="283"/>
      <c r="C31" s="60" t="s">
        <v>501</v>
      </c>
      <c r="D31" s="168">
        <v>0.49009789999999998</v>
      </c>
      <c r="E31" s="168">
        <v>0.49508219999999997</v>
      </c>
      <c r="F31" s="168">
        <v>0.50206300000000004</v>
      </c>
      <c r="G31" s="168">
        <v>0.50122934929862295</v>
      </c>
      <c r="H31" s="168">
        <v>0.52117201328464102</v>
      </c>
      <c r="I31" s="168">
        <v>0.43748209999999998</v>
      </c>
      <c r="J31" s="168">
        <v>0.44098500000000002</v>
      </c>
      <c r="K31" s="168">
        <v>0.4643159</v>
      </c>
      <c r="L31" s="168">
        <v>0.456623652359129</v>
      </c>
      <c r="M31" s="168">
        <v>0.44989296636085602</v>
      </c>
    </row>
    <row r="32" spans="1:13" ht="18" customHeight="1">
      <c r="A32" s="289" t="s">
        <v>503</v>
      </c>
      <c r="B32" s="284" t="s">
        <v>620</v>
      </c>
      <c r="C32" s="107" t="s">
        <v>499</v>
      </c>
      <c r="D32" s="104">
        <v>1564.9269999999999</v>
      </c>
      <c r="E32" s="104">
        <v>1538.1890000000001</v>
      </c>
      <c r="F32" s="104">
        <v>1421.9880000000001</v>
      </c>
      <c r="G32" s="104">
        <v>1332.80249700476</v>
      </c>
      <c r="H32" s="104">
        <v>1324.7478944137499</v>
      </c>
      <c r="I32" s="104">
        <v>1474.289</v>
      </c>
      <c r="J32" s="104">
        <v>1508.6220000000001</v>
      </c>
      <c r="K32" s="104">
        <v>1456.18</v>
      </c>
      <c r="L32" s="104">
        <v>1373.9789325842601</v>
      </c>
      <c r="M32" s="104">
        <v>1319.96166666666</v>
      </c>
    </row>
    <row r="33" spans="1:13" ht="18" customHeight="1">
      <c r="A33" s="290"/>
      <c r="B33" s="285"/>
      <c r="C33" s="107" t="s">
        <v>500</v>
      </c>
      <c r="D33" s="104">
        <v>1142.327</v>
      </c>
      <c r="E33" s="104">
        <v>1105.855</v>
      </c>
      <c r="F33" s="104">
        <v>1023.042</v>
      </c>
      <c r="G33" s="104">
        <v>963.75576670557302</v>
      </c>
      <c r="H33" s="104">
        <v>958.03341580920801</v>
      </c>
      <c r="I33" s="104">
        <v>1078.855</v>
      </c>
      <c r="J33" s="104">
        <v>1098.8800000000001</v>
      </c>
      <c r="K33" s="104">
        <v>1066.703</v>
      </c>
      <c r="L33" s="104">
        <v>979.40840044994297</v>
      </c>
      <c r="M33" s="104">
        <v>930.17194342886296</v>
      </c>
    </row>
    <row r="34" spans="1:13" ht="18" customHeight="1">
      <c r="A34" s="290"/>
      <c r="B34" s="286"/>
      <c r="C34" s="107" t="s">
        <v>501</v>
      </c>
      <c r="D34" s="104">
        <v>2159.6469999999999</v>
      </c>
      <c r="E34" s="104">
        <v>2155.4079999999999</v>
      </c>
      <c r="F34" s="104">
        <v>1979.4649999999999</v>
      </c>
      <c r="G34" s="104">
        <v>1856.3353593777499</v>
      </c>
      <c r="H34" s="104">
        <v>1856.8035224135101</v>
      </c>
      <c r="I34" s="104">
        <v>2036.09</v>
      </c>
      <c r="J34" s="104">
        <v>2088.5149999999999</v>
      </c>
      <c r="K34" s="104">
        <v>2016.105</v>
      </c>
      <c r="L34" s="104">
        <v>1941.36397297297</v>
      </c>
      <c r="M34" s="104">
        <v>1889.5709261263301</v>
      </c>
    </row>
    <row r="35" spans="1:13" ht="18" customHeight="1">
      <c r="A35" s="290"/>
      <c r="B35" s="284" t="s">
        <v>621</v>
      </c>
      <c r="C35" s="107" t="s">
        <v>499</v>
      </c>
      <c r="D35" s="121">
        <v>4244.0889999999999</v>
      </c>
      <c r="E35" s="121">
        <v>4147.3389999999999</v>
      </c>
      <c r="F35" s="121">
        <v>3863.9659999999999</v>
      </c>
      <c r="G35" s="121">
        <v>3822.4725274725201</v>
      </c>
      <c r="H35" s="121">
        <v>3767.8609065291798</v>
      </c>
      <c r="I35" s="121">
        <v>4550.4440000000004</v>
      </c>
      <c r="J35" s="121">
        <v>4646.2629999999999</v>
      </c>
      <c r="K35" s="121">
        <v>4406.0150000000003</v>
      </c>
      <c r="L35" s="121">
        <v>4370.2406417112297</v>
      </c>
      <c r="M35" s="121">
        <v>4349.3728772456298</v>
      </c>
    </row>
    <row r="36" spans="1:13" ht="18" customHeight="1">
      <c r="A36" s="290"/>
      <c r="B36" s="285"/>
      <c r="C36" s="107" t="s">
        <v>500</v>
      </c>
      <c r="D36" s="121">
        <v>2664.1770000000001</v>
      </c>
      <c r="E36" s="121">
        <v>2565.1410000000001</v>
      </c>
      <c r="F36" s="121">
        <v>2399.078</v>
      </c>
      <c r="G36" s="121">
        <v>2357.6661661661601</v>
      </c>
      <c r="H36" s="121">
        <v>2315.2332613544199</v>
      </c>
      <c r="I36" s="121">
        <v>2885.2179999999998</v>
      </c>
      <c r="J36" s="121">
        <v>2925.3150000000001</v>
      </c>
      <c r="K36" s="121">
        <v>2738.5279999999998</v>
      </c>
      <c r="L36" s="121">
        <v>2692.1164021164</v>
      </c>
      <c r="M36" s="121">
        <v>2647.2527472527399</v>
      </c>
    </row>
    <row r="37" spans="1:13" ht="18" customHeight="1">
      <c r="A37" s="290"/>
      <c r="B37" s="286"/>
      <c r="C37" s="107" t="s">
        <v>501</v>
      </c>
      <c r="D37" s="121">
        <v>6518.2430000000004</v>
      </c>
      <c r="E37" s="121">
        <v>6453.2169999999996</v>
      </c>
      <c r="F37" s="121">
        <v>5989.6390000000001</v>
      </c>
      <c r="G37" s="121">
        <v>5984.4170535347002</v>
      </c>
      <c r="H37" s="121">
        <v>5950.29322293728</v>
      </c>
      <c r="I37" s="121">
        <v>6966.92</v>
      </c>
      <c r="J37" s="121">
        <v>7143.0219999999999</v>
      </c>
      <c r="K37" s="121">
        <v>6830.2910000000002</v>
      </c>
      <c r="L37" s="121">
        <v>6876.8406593406498</v>
      </c>
      <c r="M37" s="121">
        <v>6952.7567567567503</v>
      </c>
    </row>
    <row r="38" spans="1:13" ht="18" customHeight="1">
      <c r="A38" s="287"/>
      <c r="B38" s="287" t="s">
        <v>502</v>
      </c>
      <c r="C38" s="90" t="s">
        <v>499</v>
      </c>
      <c r="D38" s="169">
        <v>0.37406800000000001</v>
      </c>
      <c r="E38" s="169">
        <v>0.37669940000000002</v>
      </c>
      <c r="F38" s="169">
        <v>0.37080659999999999</v>
      </c>
      <c r="G38" s="169">
        <v>0.35510527482269499</v>
      </c>
      <c r="H38" s="169">
        <v>0.35792267719615201</v>
      </c>
      <c r="I38" s="169">
        <v>0.33085560000000003</v>
      </c>
      <c r="J38" s="169">
        <v>0.3282098</v>
      </c>
      <c r="K38" s="169">
        <v>0.33447579999999999</v>
      </c>
      <c r="L38" s="169">
        <v>0.323518838449943</v>
      </c>
      <c r="M38" s="169">
        <v>0.31236780132733799</v>
      </c>
    </row>
    <row r="39" spans="1:13" ht="18" customHeight="1">
      <c r="A39" s="287"/>
      <c r="B39" s="287"/>
      <c r="C39" s="56" t="s">
        <v>500</v>
      </c>
      <c r="D39" s="169">
        <v>0.32404440000000001</v>
      </c>
      <c r="E39" s="169">
        <v>0.32717230000000003</v>
      </c>
      <c r="F39" s="169">
        <v>0.32127899999999998</v>
      </c>
      <c r="G39" s="169">
        <v>0.30468016036650297</v>
      </c>
      <c r="H39" s="169">
        <v>0.30515264718214402</v>
      </c>
      <c r="I39" s="169">
        <v>0.28264410000000001</v>
      </c>
      <c r="J39" s="169">
        <v>0.28399619999999998</v>
      </c>
      <c r="K39" s="169">
        <v>0.28396500000000002</v>
      </c>
      <c r="L39" s="169">
        <v>0.27630491275379199</v>
      </c>
      <c r="M39" s="169">
        <v>0.265755939524838</v>
      </c>
    </row>
    <row r="40" spans="1:13" ht="18" customHeight="1">
      <c r="A40" s="288"/>
      <c r="B40" s="288"/>
      <c r="C40" s="56" t="s">
        <v>501</v>
      </c>
      <c r="D40" s="169">
        <v>0.44391960000000003</v>
      </c>
      <c r="E40" s="169">
        <v>0.44690069999999998</v>
      </c>
      <c r="F40" s="169">
        <v>0.44506190000000001</v>
      </c>
      <c r="G40" s="169">
        <v>0.42912994191910597</v>
      </c>
      <c r="H40" s="169">
        <v>0.437641583050975</v>
      </c>
      <c r="I40" s="169">
        <v>0.39445760000000002</v>
      </c>
      <c r="J40" s="169">
        <v>0.39379890000000001</v>
      </c>
      <c r="K40" s="169">
        <v>0.40604089999999998</v>
      </c>
      <c r="L40" s="169">
        <v>0.39414417262962798</v>
      </c>
      <c r="M40" s="169">
        <v>0.38403124999999999</v>
      </c>
    </row>
    <row r="41" spans="1:13">
      <c r="A41" s="1"/>
      <c r="B41" s="1"/>
    </row>
    <row r="42" spans="1:13">
      <c r="A42" s="16" t="s">
        <v>107</v>
      </c>
      <c r="B42" s="16"/>
      <c r="E42" s="13"/>
      <c r="F42" s="13"/>
      <c r="G42" s="13"/>
      <c r="H42" s="13"/>
    </row>
    <row r="43" spans="1:13">
      <c r="A43" s="16" t="s">
        <v>135</v>
      </c>
      <c r="B43" s="16"/>
      <c r="E43" s="13"/>
      <c r="F43" s="13"/>
      <c r="G43" s="13"/>
      <c r="H43" s="13"/>
    </row>
    <row r="44" spans="1:13">
      <c r="A44" s="17" t="s">
        <v>136</v>
      </c>
      <c r="B44" s="17"/>
      <c r="D44" s="28"/>
    </row>
    <row r="45" spans="1:13">
      <c r="A45" s="18" t="s">
        <v>504</v>
      </c>
      <c r="B45" s="18"/>
      <c r="D45" s="28"/>
    </row>
    <row r="46" spans="1:13">
      <c r="A46" s="18" t="s">
        <v>505</v>
      </c>
      <c r="D46" s="28"/>
    </row>
    <row r="47" spans="1:13">
      <c r="D47" s="29"/>
    </row>
    <row r="48" spans="1:13">
      <c r="D48" s="29"/>
    </row>
    <row r="49" spans="4:4">
      <c r="D49" s="29"/>
    </row>
  </sheetData>
  <autoFilter ref="A4:J31" xr:uid="{00000000-0009-0000-0000-00000F000000}"/>
  <mergeCells count="19">
    <mergeCell ref="B38:B40"/>
    <mergeCell ref="A32:A40"/>
    <mergeCell ref="B5:B7"/>
    <mergeCell ref="B8:B10"/>
    <mergeCell ref="B11:B13"/>
    <mergeCell ref="B32:B34"/>
    <mergeCell ref="B20:B22"/>
    <mergeCell ref="B26:B28"/>
    <mergeCell ref="B17:B19"/>
    <mergeCell ref="B14:B16"/>
    <mergeCell ref="B29:B31"/>
    <mergeCell ref="A23:A31"/>
    <mergeCell ref="A5:A10"/>
    <mergeCell ref="A14:A22"/>
    <mergeCell ref="A1:M2"/>
    <mergeCell ref="D3:H3"/>
    <mergeCell ref="I3:M3"/>
    <mergeCell ref="B23:B25"/>
    <mergeCell ref="B35:B37"/>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M47"/>
  <sheetViews>
    <sheetView showGridLines="0" zoomScale="80" zoomScaleNormal="80" workbookViewId="0">
      <pane xSplit="3" ySplit="4" topLeftCell="D5" activePane="bottomRight" state="frozen"/>
      <selection pane="topRight" sqref="A1:B1"/>
      <selection pane="bottomLeft" sqref="A1:B1"/>
      <selection pane="bottomRight" sqref="A1:M2"/>
    </sheetView>
  </sheetViews>
  <sheetFormatPr defaultColWidth="8.81640625" defaultRowHeight="17"/>
  <cols>
    <col min="1" max="1" width="16" style="44" customWidth="1"/>
    <col min="2" max="2" width="17" style="44" customWidth="1"/>
    <col min="3" max="3" width="23.1796875" style="44" customWidth="1"/>
    <col min="4" max="4" width="12.453125" style="44" bestFit="1" customWidth="1"/>
    <col min="5" max="6" width="12.453125" style="44" customWidth="1"/>
    <col min="7" max="7" width="12.453125" style="44" bestFit="1" customWidth="1"/>
    <col min="8" max="8" width="12.453125" style="44" customWidth="1"/>
    <col min="9" max="9" width="12.453125" style="44" bestFit="1" customWidth="1"/>
    <col min="10" max="11" width="12.453125" style="44" customWidth="1"/>
    <col min="12" max="12" width="12.453125" style="44" bestFit="1" customWidth="1"/>
    <col min="13" max="13" width="12.453125" style="44" customWidth="1"/>
    <col min="14" max="16384" width="8.81640625" style="44"/>
  </cols>
  <sheetData>
    <row r="1" spans="1:13" s="53" customFormat="1" ht="18.649999999999999" customHeight="1">
      <c r="A1" s="223" t="s">
        <v>506</v>
      </c>
      <c r="B1" s="223"/>
      <c r="C1" s="223"/>
      <c r="D1" s="223"/>
      <c r="E1" s="223"/>
      <c r="F1" s="223"/>
      <c r="G1" s="223"/>
      <c r="H1" s="223"/>
      <c r="I1" s="223"/>
      <c r="J1" s="223"/>
      <c r="K1" s="223"/>
      <c r="L1" s="223"/>
      <c r="M1" s="223"/>
    </row>
    <row r="2" spans="1:13">
      <c r="A2" s="223"/>
      <c r="B2" s="223"/>
      <c r="C2" s="223"/>
      <c r="D2" s="223"/>
      <c r="E2" s="223"/>
      <c r="F2" s="223"/>
      <c r="G2" s="223"/>
      <c r="H2" s="223"/>
      <c r="I2" s="223"/>
      <c r="J2" s="223"/>
      <c r="K2" s="223"/>
      <c r="L2" s="223"/>
      <c r="M2" s="223"/>
    </row>
    <row r="3" spans="1:13" ht="28.4" customHeight="1">
      <c r="A3" s="67"/>
      <c r="B3" s="67"/>
      <c r="C3" s="80" t="s">
        <v>611</v>
      </c>
      <c r="D3" s="247" t="s">
        <v>125</v>
      </c>
      <c r="E3" s="253"/>
      <c r="F3" s="253"/>
      <c r="G3" s="253"/>
      <c r="H3" s="254"/>
      <c r="I3" s="247" t="s">
        <v>126</v>
      </c>
      <c r="J3" s="253"/>
      <c r="K3" s="253"/>
      <c r="L3" s="253"/>
      <c r="M3" s="254"/>
    </row>
    <row r="4" spans="1:13" ht="40.25" customHeight="1">
      <c r="A4" s="81" t="s">
        <v>128</v>
      </c>
      <c r="B4" s="80" t="s">
        <v>498</v>
      </c>
      <c r="C4" s="80" t="s">
        <v>507</v>
      </c>
      <c r="D4" s="82" t="s">
        <v>116</v>
      </c>
      <c r="E4" s="82" t="s">
        <v>117</v>
      </c>
      <c r="F4" s="82" t="s">
        <v>118</v>
      </c>
      <c r="G4" s="82" t="s">
        <v>119</v>
      </c>
      <c r="H4" s="82" t="s">
        <v>120</v>
      </c>
      <c r="I4" s="82" t="s">
        <v>116</v>
      </c>
      <c r="J4" s="82" t="s">
        <v>117</v>
      </c>
      <c r="K4" s="82" t="s">
        <v>118</v>
      </c>
      <c r="L4" s="82" t="s">
        <v>119</v>
      </c>
      <c r="M4" s="82" t="s">
        <v>120</v>
      </c>
    </row>
    <row r="5" spans="1:13" ht="18" customHeight="1">
      <c r="A5" s="244" t="s">
        <v>129</v>
      </c>
      <c r="B5" s="282" t="s">
        <v>620</v>
      </c>
      <c r="C5" s="60" t="s">
        <v>499</v>
      </c>
      <c r="D5" s="181">
        <v>1469.2170000000001</v>
      </c>
      <c r="E5" s="181">
        <v>1257.644</v>
      </c>
      <c r="F5" s="181">
        <v>1310.9751381215401</v>
      </c>
      <c r="G5" s="181">
        <v>1308.8423909999999</v>
      </c>
      <c r="H5" s="181">
        <v>1349.0334821428501</v>
      </c>
      <c r="I5" s="181">
        <v>1413.954</v>
      </c>
      <c r="J5" s="181">
        <v>1374.454</v>
      </c>
      <c r="K5" s="181">
        <v>1411.46703296703</v>
      </c>
      <c r="L5" s="181">
        <v>1346.5475140000001</v>
      </c>
      <c r="M5" s="181">
        <v>1297.8851162754499</v>
      </c>
    </row>
    <row r="6" spans="1:13" ht="18" customHeight="1">
      <c r="A6" s="245"/>
      <c r="B6" s="283"/>
      <c r="C6" s="60" t="s">
        <v>500</v>
      </c>
      <c r="D6" s="181">
        <v>1037.8765000000001</v>
      </c>
      <c r="E6" s="181">
        <v>896.31550000000004</v>
      </c>
      <c r="F6" s="181">
        <v>933.04371584699402</v>
      </c>
      <c r="G6" s="181">
        <v>929.73611110000002</v>
      </c>
      <c r="H6" s="181">
        <v>958.80787802224802</v>
      </c>
      <c r="I6" s="181">
        <v>1003.6369999999999</v>
      </c>
      <c r="J6" s="181">
        <v>982.09130000000005</v>
      </c>
      <c r="K6" s="181">
        <v>1001.64423076923</v>
      </c>
      <c r="L6" s="181">
        <v>938.15138890000003</v>
      </c>
      <c r="M6" s="181">
        <v>895.11210375816995</v>
      </c>
    </row>
    <row r="7" spans="1:13" ht="18" customHeight="1">
      <c r="A7" s="245"/>
      <c r="B7" s="283"/>
      <c r="C7" s="60" t="s">
        <v>501</v>
      </c>
      <c r="D7" s="181">
        <v>2087.027</v>
      </c>
      <c r="E7" s="181">
        <v>1784.854</v>
      </c>
      <c r="F7" s="181">
        <v>1858.06820652173</v>
      </c>
      <c r="G7" s="181">
        <v>1870.1562839999999</v>
      </c>
      <c r="H7" s="181">
        <v>1926.12192302725</v>
      </c>
      <c r="I7" s="181">
        <v>1993.42</v>
      </c>
      <c r="J7" s="181">
        <v>1939.0550000000001</v>
      </c>
      <c r="K7" s="181">
        <v>1989.20989010989</v>
      </c>
      <c r="L7" s="181">
        <v>1941.5806009999999</v>
      </c>
      <c r="M7" s="181">
        <v>1895.23052149714</v>
      </c>
    </row>
    <row r="8" spans="1:13" ht="18" customHeight="1">
      <c r="A8" s="245"/>
      <c r="B8" s="291" t="s">
        <v>621</v>
      </c>
      <c r="C8" s="60" t="s">
        <v>499</v>
      </c>
      <c r="D8" s="182">
        <v>3982.9119999999998</v>
      </c>
      <c r="E8" s="182">
        <v>3647.9609999999998</v>
      </c>
      <c r="F8" s="182">
        <v>3938.7912087912</v>
      </c>
      <c r="G8" s="182">
        <v>3967.7647059999999</v>
      </c>
      <c r="H8" s="182">
        <v>3761.5277777777701</v>
      </c>
      <c r="I8" s="182">
        <v>4565.2380000000003</v>
      </c>
      <c r="J8" s="182">
        <v>4346.1689999999999</v>
      </c>
      <c r="K8" s="182">
        <v>4614.7837837837797</v>
      </c>
      <c r="L8" s="182">
        <v>4630.1118939999997</v>
      </c>
      <c r="M8" s="182">
        <v>4297.21229050279</v>
      </c>
    </row>
    <row r="9" spans="1:13" ht="18" customHeight="1">
      <c r="A9" s="245"/>
      <c r="B9" s="292"/>
      <c r="C9" s="60" t="s">
        <v>500</v>
      </c>
      <c r="D9" s="182">
        <v>2414.4650000000001</v>
      </c>
      <c r="E9" s="182">
        <v>2200.9180000000001</v>
      </c>
      <c r="F9" s="182">
        <v>2402.1813186813101</v>
      </c>
      <c r="G9" s="182">
        <v>2400.4633880000001</v>
      </c>
      <c r="H9" s="182">
        <v>2278.2479177157302</v>
      </c>
      <c r="I9" s="182">
        <v>2801.232</v>
      </c>
      <c r="J9" s="182">
        <v>2656.681</v>
      </c>
      <c r="K9" s="182">
        <v>2835.76923076923</v>
      </c>
      <c r="L9" s="182">
        <v>2803.6813189999998</v>
      </c>
      <c r="M9" s="182">
        <v>2560.9541899441301</v>
      </c>
    </row>
    <row r="10" spans="1:13" ht="18" customHeight="1">
      <c r="A10" s="245"/>
      <c r="B10" s="293"/>
      <c r="C10" s="60" t="s">
        <v>501</v>
      </c>
      <c r="D10" s="182">
        <v>6231.2150000000001</v>
      </c>
      <c r="E10" s="182">
        <v>5719.55</v>
      </c>
      <c r="F10" s="182">
        <v>6177.14145299145</v>
      </c>
      <c r="G10" s="182">
        <v>6273.1868130000003</v>
      </c>
      <c r="H10" s="182">
        <v>5985.1876412606698</v>
      </c>
      <c r="I10" s="182">
        <v>7067.4350000000004</v>
      </c>
      <c r="J10" s="182">
        <v>6772.5550000000003</v>
      </c>
      <c r="K10" s="182">
        <v>7143.9176229508203</v>
      </c>
      <c r="L10" s="182">
        <v>7330.248619</v>
      </c>
      <c r="M10" s="182">
        <v>6915.86825842696</v>
      </c>
    </row>
    <row r="11" spans="1:13" ht="18" customHeight="1">
      <c r="A11" s="245"/>
      <c r="B11" s="283" t="s">
        <v>502</v>
      </c>
      <c r="C11" s="60" t="s">
        <v>499</v>
      </c>
      <c r="D11" s="183">
        <v>0.38076710000000002</v>
      </c>
      <c r="E11" s="183">
        <v>0.35256690000000002</v>
      </c>
      <c r="F11" s="183">
        <v>0.34273865414710403</v>
      </c>
      <c r="G11" s="183">
        <v>0.34091851899999998</v>
      </c>
      <c r="H11" s="183">
        <v>0.36857646814991302</v>
      </c>
      <c r="I11" s="183">
        <v>0.31932939999999999</v>
      </c>
      <c r="J11" s="183">
        <v>0.3254012</v>
      </c>
      <c r="K11" s="183">
        <v>0.31140547263681501</v>
      </c>
      <c r="L11" s="183">
        <v>0.29922685599999999</v>
      </c>
      <c r="M11" s="183">
        <v>0.31147069858426901</v>
      </c>
    </row>
    <row r="12" spans="1:13" ht="18" customHeight="1">
      <c r="A12" s="245"/>
      <c r="B12" s="283"/>
      <c r="C12" s="60" t="s">
        <v>500</v>
      </c>
      <c r="D12" s="183">
        <v>0.3293604</v>
      </c>
      <c r="E12" s="183">
        <v>0.30570589999999997</v>
      </c>
      <c r="F12" s="183">
        <v>0.29664781906300403</v>
      </c>
      <c r="G12" s="183">
        <v>0.294794418</v>
      </c>
      <c r="H12" s="183">
        <v>0.32024418230274299</v>
      </c>
      <c r="I12" s="183">
        <v>0.27383039999999997</v>
      </c>
      <c r="J12" s="183">
        <v>0.27600619999999998</v>
      </c>
      <c r="K12" s="183">
        <v>0.26895746455379399</v>
      </c>
      <c r="L12" s="183">
        <v>0.257726073</v>
      </c>
      <c r="M12" s="183">
        <v>0.26489289895554902</v>
      </c>
    </row>
    <row r="13" spans="1:13" ht="18" customHeight="1">
      <c r="A13" s="245"/>
      <c r="B13" s="283"/>
      <c r="C13" s="60" t="s">
        <v>501</v>
      </c>
      <c r="D13" s="183">
        <v>0.44474380000000002</v>
      </c>
      <c r="E13" s="183">
        <v>0.4199793</v>
      </c>
      <c r="F13" s="183">
        <v>0.401632896305125</v>
      </c>
      <c r="G13" s="183">
        <v>0.40403504899999998</v>
      </c>
      <c r="H13" s="183">
        <v>0.43709227763013597</v>
      </c>
      <c r="I13" s="183">
        <v>0.38073839999999998</v>
      </c>
      <c r="J13" s="183">
        <v>0.39304869999999997</v>
      </c>
      <c r="K13" s="183">
        <v>0.37051868802440802</v>
      </c>
      <c r="L13" s="183">
        <v>0.35836924399999998</v>
      </c>
      <c r="M13" s="183">
        <v>0.37866133352796899</v>
      </c>
    </row>
    <row r="14" spans="1:13" ht="18" customHeight="1">
      <c r="A14" s="251" t="s">
        <v>133</v>
      </c>
      <c r="B14" s="284" t="s">
        <v>620</v>
      </c>
      <c r="C14" s="107" t="s">
        <v>499</v>
      </c>
      <c r="D14" s="171">
        <v>1540.69</v>
      </c>
      <c r="E14" s="171">
        <v>1403.425</v>
      </c>
      <c r="F14" s="171">
        <v>1395.87499999999</v>
      </c>
      <c r="G14" s="171">
        <v>1373.4519519999999</v>
      </c>
      <c r="H14" s="171">
        <v>1516.21789326822</v>
      </c>
      <c r="I14" s="171">
        <v>1525.905</v>
      </c>
      <c r="J14" s="171">
        <v>1477.3620000000001</v>
      </c>
      <c r="K14" s="171">
        <v>1515.65637583892</v>
      </c>
      <c r="L14" s="172">
        <v>1456.310326</v>
      </c>
      <c r="M14" s="172">
        <v>1485.67443181818</v>
      </c>
    </row>
    <row r="15" spans="1:13" ht="18" customHeight="1">
      <c r="A15" s="252"/>
      <c r="B15" s="285"/>
      <c r="C15" s="107" t="s">
        <v>500</v>
      </c>
      <c r="D15" s="171">
        <v>1080.9213999999999</v>
      </c>
      <c r="E15" s="171">
        <v>990.83309999999994</v>
      </c>
      <c r="F15" s="171">
        <v>985.12824074074001</v>
      </c>
      <c r="G15" s="171">
        <v>967.10447199999999</v>
      </c>
      <c r="H15" s="171">
        <v>1051.12520491803</v>
      </c>
      <c r="I15" s="171">
        <v>1076.0930000000001</v>
      </c>
      <c r="J15" s="171">
        <v>1045.6950999999999</v>
      </c>
      <c r="K15" s="171">
        <v>1061.45945945945</v>
      </c>
      <c r="L15" s="172">
        <v>990.81417899999997</v>
      </c>
      <c r="M15" s="172">
        <v>1000.45513513513</v>
      </c>
    </row>
    <row r="16" spans="1:13" ht="18" customHeight="1">
      <c r="A16" s="252"/>
      <c r="B16" s="286"/>
      <c r="C16" s="107" t="s">
        <v>501</v>
      </c>
      <c r="D16" s="171">
        <v>2206.54</v>
      </c>
      <c r="E16" s="171">
        <v>2012.0429999999999</v>
      </c>
      <c r="F16" s="171">
        <v>1959.5397849462299</v>
      </c>
      <c r="G16" s="172">
        <v>1974.0153479999999</v>
      </c>
      <c r="H16" s="172">
        <v>2183.7591814123298</v>
      </c>
      <c r="I16" s="171">
        <v>2174.0100000000002</v>
      </c>
      <c r="J16" s="171">
        <v>2109.0070000000001</v>
      </c>
      <c r="K16" s="171">
        <v>2155.0956284152999</v>
      </c>
      <c r="L16" s="172">
        <v>2131.7532860000001</v>
      </c>
      <c r="M16" s="172">
        <v>2199.7886363636298</v>
      </c>
    </row>
    <row r="17" spans="1:13" ht="18" customHeight="1">
      <c r="A17" s="252"/>
      <c r="B17" s="284" t="s">
        <v>621</v>
      </c>
      <c r="C17" s="107" t="s">
        <v>499</v>
      </c>
      <c r="D17" s="173">
        <v>4582.5370000000003</v>
      </c>
      <c r="E17" s="173">
        <v>4300.8739999999998</v>
      </c>
      <c r="F17" s="173">
        <v>4497.3214285714203</v>
      </c>
      <c r="G17" s="173">
        <v>4519.194915</v>
      </c>
      <c r="H17" s="173">
        <v>4429.2134831460598</v>
      </c>
      <c r="I17" s="173">
        <v>5223.3289999999997</v>
      </c>
      <c r="J17" s="173">
        <v>4939.6670000000004</v>
      </c>
      <c r="K17" s="173">
        <v>5163.9204545454504</v>
      </c>
      <c r="L17" s="173">
        <v>5281.2849159999996</v>
      </c>
      <c r="M17" s="173">
        <v>4973.2958801498098</v>
      </c>
    </row>
    <row r="18" spans="1:13" ht="18" customHeight="1">
      <c r="A18" s="252"/>
      <c r="B18" s="285"/>
      <c r="C18" s="107" t="s">
        <v>500</v>
      </c>
      <c r="D18" s="173">
        <v>2794.8180000000002</v>
      </c>
      <c r="E18" s="173">
        <v>2594.5419999999999</v>
      </c>
      <c r="F18" s="173">
        <v>2719.83870967741</v>
      </c>
      <c r="G18" s="173">
        <v>2690.1851849999998</v>
      </c>
      <c r="H18" s="173">
        <v>2630.8707865168499</v>
      </c>
      <c r="I18" s="173">
        <v>3232.857</v>
      </c>
      <c r="J18" s="173">
        <v>3008.9670000000001</v>
      </c>
      <c r="K18" s="173">
        <v>3149.8148148148098</v>
      </c>
      <c r="L18" s="173">
        <v>3156.7567570000001</v>
      </c>
      <c r="M18" s="173">
        <v>2920</v>
      </c>
    </row>
    <row r="19" spans="1:13" ht="18" customHeight="1">
      <c r="A19" s="252"/>
      <c r="B19" s="286"/>
      <c r="C19" s="107" t="s">
        <v>501</v>
      </c>
      <c r="D19" s="173">
        <v>7163.2879999999996</v>
      </c>
      <c r="E19" s="173">
        <v>6772.09</v>
      </c>
      <c r="F19" s="173">
        <v>6952.9508196721299</v>
      </c>
      <c r="G19" s="173">
        <v>7150.4819280000002</v>
      </c>
      <c r="H19" s="173">
        <v>6982.6988636363603</v>
      </c>
      <c r="I19" s="173">
        <v>8047.8649999999998</v>
      </c>
      <c r="J19" s="173">
        <v>7729.8130000000001</v>
      </c>
      <c r="K19" s="173">
        <v>8003.6388888888796</v>
      </c>
      <c r="L19" s="173">
        <v>8392.9378529999994</v>
      </c>
      <c r="M19" s="173">
        <v>8067.3620413436602</v>
      </c>
    </row>
    <row r="20" spans="1:13" ht="18" customHeight="1">
      <c r="A20" s="252"/>
      <c r="B20" s="294" t="s">
        <v>502</v>
      </c>
      <c r="C20" s="107" t="s">
        <v>499</v>
      </c>
      <c r="D20" s="174">
        <v>0.3476996</v>
      </c>
      <c r="E20" s="174">
        <v>0.33723799999999998</v>
      </c>
      <c r="F20" s="174">
        <v>0.318458230958231</v>
      </c>
      <c r="G20" s="174">
        <v>0.31436113999999998</v>
      </c>
      <c r="H20" s="174">
        <v>0.35321958456973201</v>
      </c>
      <c r="I20" s="175">
        <v>0.3042513</v>
      </c>
      <c r="J20" s="174">
        <v>0.30940899999999999</v>
      </c>
      <c r="K20" s="174">
        <v>0.29863890615288902</v>
      </c>
      <c r="L20" s="175">
        <v>0.284915694</v>
      </c>
      <c r="M20" s="175">
        <v>0.30993272788429199</v>
      </c>
    </row>
    <row r="21" spans="1:13" ht="18" customHeight="1">
      <c r="A21" s="252"/>
      <c r="B21" s="287"/>
      <c r="C21" s="103" t="s">
        <v>500</v>
      </c>
      <c r="D21" s="174">
        <v>0.30150349999999998</v>
      </c>
      <c r="E21" s="174">
        <v>0.28943750000000001</v>
      </c>
      <c r="F21" s="174">
        <v>0.27457532861476203</v>
      </c>
      <c r="G21" s="174">
        <v>0.27343219699999999</v>
      </c>
      <c r="H21" s="174">
        <v>0.31043269230769199</v>
      </c>
      <c r="I21" s="175">
        <v>0.2589574</v>
      </c>
      <c r="J21" s="174">
        <v>0.26127450000000002</v>
      </c>
      <c r="K21" s="174">
        <v>0.25938883034773402</v>
      </c>
      <c r="L21" s="175">
        <v>0.24838057399999999</v>
      </c>
      <c r="M21" s="175">
        <v>0.26632405891980299</v>
      </c>
    </row>
    <row r="22" spans="1:13" ht="18" customHeight="1">
      <c r="A22" s="252"/>
      <c r="B22" s="295"/>
      <c r="C22" s="103" t="s">
        <v>501</v>
      </c>
      <c r="D22" s="174">
        <v>0.40433789999999997</v>
      </c>
      <c r="E22" s="174">
        <v>0.39736650000000001</v>
      </c>
      <c r="F22" s="174">
        <v>0.37559712230215803</v>
      </c>
      <c r="G22" s="175">
        <v>0.37576490299999998</v>
      </c>
      <c r="H22" s="175">
        <v>0.416977671451355</v>
      </c>
      <c r="I22" s="175">
        <v>0.35975400000000002</v>
      </c>
      <c r="J22" s="174">
        <v>0.37431930000000002</v>
      </c>
      <c r="K22" s="174">
        <v>0.35508805330794802</v>
      </c>
      <c r="L22" s="175">
        <v>0.34</v>
      </c>
      <c r="M22" s="175">
        <v>0.372863372093023</v>
      </c>
    </row>
    <row r="23" spans="1:13" ht="18" customHeight="1">
      <c r="A23" s="245" t="s">
        <v>134</v>
      </c>
      <c r="B23" s="282" t="s">
        <v>620</v>
      </c>
      <c r="C23" s="60" t="s">
        <v>499</v>
      </c>
      <c r="D23" s="181">
        <v>1787.826</v>
      </c>
      <c r="E23" s="181">
        <v>1679.9580000000001</v>
      </c>
      <c r="F23" s="181">
        <v>1638.7828220858801</v>
      </c>
      <c r="G23" s="181">
        <v>1650.743966</v>
      </c>
      <c r="H23" s="181">
        <v>1735.36089385474</v>
      </c>
      <c r="I23" s="181">
        <v>1628.5550000000001</v>
      </c>
      <c r="J23" s="181">
        <v>1589.913</v>
      </c>
      <c r="K23" s="181">
        <v>1626.1054166666599</v>
      </c>
      <c r="L23" s="181">
        <v>1549.7258240000001</v>
      </c>
      <c r="M23" s="181">
        <v>1573.84984594763</v>
      </c>
    </row>
    <row r="24" spans="1:13" ht="18" customHeight="1">
      <c r="A24" s="245"/>
      <c r="B24" s="283"/>
      <c r="C24" s="60" t="s">
        <v>500</v>
      </c>
      <c r="D24" s="181">
        <v>1337.1067</v>
      </c>
      <c r="E24" s="181">
        <v>1269.6325999999999</v>
      </c>
      <c r="F24" s="181">
        <v>1247.17393617021</v>
      </c>
      <c r="G24" s="181">
        <v>1224.6775279999999</v>
      </c>
      <c r="H24" s="181">
        <v>1261.2863157894701</v>
      </c>
      <c r="I24" s="181">
        <v>1239.0119999999999</v>
      </c>
      <c r="J24" s="181">
        <v>1215.8353</v>
      </c>
      <c r="K24" s="181">
        <v>1228.96140350877</v>
      </c>
      <c r="L24" s="181">
        <v>1118.795192</v>
      </c>
      <c r="M24" s="181">
        <v>1109.3482410873401</v>
      </c>
    </row>
    <row r="25" spans="1:13" ht="18" customHeight="1">
      <c r="A25" s="245"/>
      <c r="B25" s="283"/>
      <c r="C25" s="60" t="s">
        <v>501</v>
      </c>
      <c r="D25" s="181">
        <v>2442.3739999999998</v>
      </c>
      <c r="E25" s="181">
        <v>2286.7399999999998</v>
      </c>
      <c r="F25" s="181">
        <v>2225.1682432432399</v>
      </c>
      <c r="G25" s="181">
        <v>2292.7488720000001</v>
      </c>
      <c r="H25" s="181">
        <v>2438.6638121546898</v>
      </c>
      <c r="I25" s="181">
        <v>2207.364</v>
      </c>
      <c r="J25" s="181">
        <v>2168.5729999999999</v>
      </c>
      <c r="K25" s="181">
        <v>2228.6957031249999</v>
      </c>
      <c r="L25" s="181">
        <v>2215.2005319999998</v>
      </c>
      <c r="M25" s="181">
        <v>2292.3645417082898</v>
      </c>
    </row>
    <row r="26" spans="1:13" ht="18" customHeight="1">
      <c r="A26" s="245"/>
      <c r="B26" s="291" t="s">
        <v>621</v>
      </c>
      <c r="C26" s="60" t="s">
        <v>499</v>
      </c>
      <c r="D26" s="182">
        <v>4371.1840000000002</v>
      </c>
      <c r="E26" s="182">
        <v>4142.0590000000002</v>
      </c>
      <c r="F26" s="182">
        <v>4247.2727272727197</v>
      </c>
      <c r="G26" s="182">
        <v>4228.7023010000003</v>
      </c>
      <c r="H26" s="182">
        <v>4117.8169014084497</v>
      </c>
      <c r="I26" s="182">
        <v>4679.1080000000002</v>
      </c>
      <c r="J26" s="182">
        <v>4425.0320000000002</v>
      </c>
      <c r="K26" s="182">
        <v>4581.9148936170204</v>
      </c>
      <c r="L26" s="182">
        <v>4699.8453609999997</v>
      </c>
      <c r="M26" s="182">
        <v>4405.1724158908</v>
      </c>
    </row>
    <row r="27" spans="1:13" ht="18" customHeight="1">
      <c r="A27" s="245"/>
      <c r="B27" s="292"/>
      <c r="C27" s="60" t="s">
        <v>500</v>
      </c>
      <c r="D27" s="182">
        <v>2731.7080000000001</v>
      </c>
      <c r="E27" s="182">
        <v>2565.4470000000001</v>
      </c>
      <c r="F27" s="182">
        <v>2600.24793388429</v>
      </c>
      <c r="G27" s="182">
        <v>2527.429337</v>
      </c>
      <c r="H27" s="182">
        <v>2434.0599141295802</v>
      </c>
      <c r="I27" s="182">
        <v>2983.875</v>
      </c>
      <c r="J27" s="182">
        <v>2715.8470000000002</v>
      </c>
      <c r="K27" s="182">
        <v>2809.5987654320902</v>
      </c>
      <c r="L27" s="182">
        <v>2829.254144</v>
      </c>
      <c r="M27" s="182">
        <v>2571.2825278810401</v>
      </c>
    </row>
    <row r="28" spans="1:13" ht="18" customHeight="1">
      <c r="A28" s="245"/>
      <c r="B28" s="293"/>
      <c r="C28" s="60" t="s">
        <v>501</v>
      </c>
      <c r="D28" s="182">
        <v>6742.4470000000001</v>
      </c>
      <c r="E28" s="182">
        <v>6405.5290000000005</v>
      </c>
      <c r="F28" s="182">
        <v>6645.7037037036998</v>
      </c>
      <c r="G28" s="182">
        <v>6717.0101210000003</v>
      </c>
      <c r="H28" s="182">
        <v>6689.3250158500095</v>
      </c>
      <c r="I28" s="182">
        <v>7163.0780000000004</v>
      </c>
      <c r="J28" s="182">
        <v>6935</v>
      </c>
      <c r="K28" s="182">
        <v>7175.5038759689896</v>
      </c>
      <c r="L28" s="182">
        <v>7611.7708329999996</v>
      </c>
      <c r="M28" s="182">
        <v>7331.6023238380803</v>
      </c>
    </row>
    <row r="29" spans="1:13" ht="18" customHeight="1">
      <c r="A29" s="245"/>
      <c r="B29" s="296" t="s">
        <v>502</v>
      </c>
      <c r="C29" s="60" t="s">
        <v>499</v>
      </c>
      <c r="D29" s="183">
        <v>0.41307080000000002</v>
      </c>
      <c r="E29" s="183">
        <v>0.41062189999999998</v>
      </c>
      <c r="F29" s="183">
        <v>0.38864953886692999</v>
      </c>
      <c r="G29" s="183">
        <v>0.39914175499999999</v>
      </c>
      <c r="H29" s="183">
        <v>0.42959342560553598</v>
      </c>
      <c r="I29" s="183">
        <v>0.3546358</v>
      </c>
      <c r="J29" s="183">
        <v>0.36588290000000001</v>
      </c>
      <c r="K29" s="183">
        <v>0.35742812336643998</v>
      </c>
      <c r="L29" s="183">
        <v>0.34645088299999999</v>
      </c>
      <c r="M29" s="183">
        <v>0.37482406947667601</v>
      </c>
    </row>
    <row r="30" spans="1:13" ht="18" customHeight="1">
      <c r="A30" s="245"/>
      <c r="B30" s="283"/>
      <c r="C30" s="60" t="s">
        <v>500</v>
      </c>
      <c r="D30" s="183">
        <v>0.36092679999999999</v>
      </c>
      <c r="E30" s="183">
        <v>0.35646800000000001</v>
      </c>
      <c r="F30" s="183">
        <v>0.333356718834322</v>
      </c>
      <c r="G30" s="183">
        <v>0.341860465</v>
      </c>
      <c r="H30" s="183">
        <v>0.36791887964782399</v>
      </c>
      <c r="I30" s="183">
        <v>0.30245450000000002</v>
      </c>
      <c r="J30" s="183">
        <v>0.30772339999999998</v>
      </c>
      <c r="K30" s="183">
        <v>0.30417158931082899</v>
      </c>
      <c r="L30" s="183">
        <v>0.29376806999999999</v>
      </c>
      <c r="M30" s="183">
        <v>0.31502272534572001</v>
      </c>
    </row>
    <row r="31" spans="1:13" ht="18" customHeight="1">
      <c r="A31" s="245"/>
      <c r="B31" s="283"/>
      <c r="C31" s="60" t="s">
        <v>501</v>
      </c>
      <c r="D31" s="183">
        <v>0.50183489999999997</v>
      </c>
      <c r="E31" s="183">
        <v>0.50258939999999996</v>
      </c>
      <c r="F31" s="183">
        <v>0.48684718100890201</v>
      </c>
      <c r="G31" s="183">
        <v>0.50448979599999999</v>
      </c>
      <c r="H31" s="183">
        <v>0.54571782688415404</v>
      </c>
      <c r="I31" s="183">
        <v>0.43223630000000002</v>
      </c>
      <c r="J31" s="183">
        <v>0.46284209999999998</v>
      </c>
      <c r="K31" s="183">
        <v>0.448587196467991</v>
      </c>
      <c r="L31" s="183">
        <v>0.43702702700000001</v>
      </c>
      <c r="M31" s="183">
        <v>0.47909618506275398</v>
      </c>
    </row>
    <row r="32" spans="1:13" ht="18" customHeight="1">
      <c r="A32" s="301" t="s">
        <v>138</v>
      </c>
      <c r="B32" s="284" t="s">
        <v>620</v>
      </c>
      <c r="C32" s="107" t="s">
        <v>499</v>
      </c>
      <c r="D32" s="171">
        <v>1598.258</v>
      </c>
      <c r="E32" s="171">
        <v>1445.223</v>
      </c>
      <c r="F32" s="171">
        <v>1448.5443200691368</v>
      </c>
      <c r="G32" s="171">
        <v>1441.2085159999999</v>
      </c>
      <c r="H32" s="171">
        <v>1509.6197222222199</v>
      </c>
      <c r="I32" s="171">
        <v>1518.11</v>
      </c>
      <c r="J32" s="171">
        <v>1474.62</v>
      </c>
      <c r="K32" s="171">
        <v>1517.7429418242034</v>
      </c>
      <c r="L32" s="171">
        <v>1444.2399909999999</v>
      </c>
      <c r="M32" s="171">
        <v>1436.6197222222199</v>
      </c>
    </row>
    <row r="33" spans="1:13" ht="18" customHeight="1">
      <c r="A33" s="302"/>
      <c r="B33" s="285"/>
      <c r="C33" s="107" t="s">
        <v>500</v>
      </c>
      <c r="D33" s="171">
        <v>1139.6310000000001</v>
      </c>
      <c r="E33" s="171">
        <v>1028.672</v>
      </c>
      <c r="F33" s="171">
        <v>1055.1152975859814</v>
      </c>
      <c r="G33" s="171">
        <v>1021.312169</v>
      </c>
      <c r="H33" s="171">
        <v>1060.6216123694401</v>
      </c>
      <c r="I33" s="171">
        <v>1097.5730000000001</v>
      </c>
      <c r="J33" s="171">
        <v>1071.452</v>
      </c>
      <c r="K33" s="171">
        <v>1097.3550312458167</v>
      </c>
      <c r="L33" s="171">
        <v>1006.644234</v>
      </c>
      <c r="M33" s="171">
        <v>983.85852528089799</v>
      </c>
    </row>
    <row r="34" spans="1:13" ht="18" customHeight="1">
      <c r="A34" s="302"/>
      <c r="B34" s="286"/>
      <c r="C34" s="107" t="s">
        <v>501</v>
      </c>
      <c r="D34" s="171">
        <v>2247.5219999999999</v>
      </c>
      <c r="E34" s="171">
        <v>2032.7919999999999</v>
      </c>
      <c r="F34" s="171">
        <v>2014.258744903733</v>
      </c>
      <c r="G34" s="171">
        <v>2042.3499200000001</v>
      </c>
      <c r="H34" s="171">
        <v>2162.4209499953099</v>
      </c>
      <c r="I34" s="171">
        <v>2118.2370000000001</v>
      </c>
      <c r="J34" s="171">
        <v>2063.8530000000001</v>
      </c>
      <c r="K34" s="171">
        <v>2124.3337405500633</v>
      </c>
      <c r="L34" s="171">
        <v>2087.3798489999999</v>
      </c>
      <c r="M34" s="171">
        <v>2111.2241758241698</v>
      </c>
    </row>
    <row r="35" spans="1:13" ht="18" customHeight="1">
      <c r="A35" s="302"/>
      <c r="B35" s="284" t="s">
        <v>621</v>
      </c>
      <c r="C35" s="107" t="s">
        <v>499</v>
      </c>
      <c r="D35" s="173">
        <v>4275.9350000000004</v>
      </c>
      <c r="E35" s="173">
        <v>3993.402</v>
      </c>
      <c r="F35" s="173">
        <v>4227.7951215451139</v>
      </c>
      <c r="G35" s="173">
        <v>4236.3934429999999</v>
      </c>
      <c r="H35" s="173">
        <v>4054.4034090908999</v>
      </c>
      <c r="I35" s="173">
        <v>4795.7389999999996</v>
      </c>
      <c r="J35" s="173">
        <v>4547.5410000000002</v>
      </c>
      <c r="K35" s="173">
        <v>4786.8730439820838</v>
      </c>
      <c r="L35" s="173">
        <v>4851.0281500000001</v>
      </c>
      <c r="M35" s="173">
        <v>4533.5670731707296</v>
      </c>
    </row>
    <row r="36" spans="1:13" ht="18" customHeight="1">
      <c r="A36" s="302"/>
      <c r="B36" s="285"/>
      <c r="C36" s="107" t="s">
        <v>500</v>
      </c>
      <c r="D36" s="173">
        <v>2617.5709999999999</v>
      </c>
      <c r="E36" s="173">
        <v>2426.8620000000001</v>
      </c>
      <c r="F36" s="173">
        <v>2574.0893207476697</v>
      </c>
      <c r="G36" s="173">
        <v>2538.956044</v>
      </c>
      <c r="H36" s="173">
        <v>2431.9604333868301</v>
      </c>
      <c r="I36" s="173">
        <v>2983.1260000000002</v>
      </c>
      <c r="J36" s="173">
        <v>2775.056</v>
      </c>
      <c r="K36" s="173">
        <v>2931.7276036720432</v>
      </c>
      <c r="L36" s="173">
        <v>2915.022727</v>
      </c>
      <c r="M36" s="173">
        <v>2667.9281767955799</v>
      </c>
    </row>
    <row r="37" spans="1:13" ht="18" customHeight="1">
      <c r="A37" s="302"/>
      <c r="B37" s="286"/>
      <c r="C37" s="107" t="s">
        <v>501</v>
      </c>
      <c r="D37" s="173">
        <v>6675.6989999999996</v>
      </c>
      <c r="E37" s="173">
        <v>6261.3419999999996</v>
      </c>
      <c r="F37" s="173">
        <v>6591.9319921224269</v>
      </c>
      <c r="G37" s="173">
        <v>6727.5323079999998</v>
      </c>
      <c r="H37" s="173">
        <v>6505.4585050098303</v>
      </c>
      <c r="I37" s="173">
        <v>7408.7550000000001</v>
      </c>
      <c r="J37" s="173">
        <v>7124.4560000000001</v>
      </c>
      <c r="K37" s="173">
        <v>7441.0201292695629</v>
      </c>
      <c r="L37" s="173">
        <v>7758.6802440000001</v>
      </c>
      <c r="M37" s="173">
        <v>7400.4775280898803</v>
      </c>
    </row>
    <row r="38" spans="1:13" ht="18" customHeight="1">
      <c r="A38" s="302"/>
      <c r="B38" s="287" t="s">
        <v>502</v>
      </c>
      <c r="C38" s="107" t="s">
        <v>499</v>
      </c>
      <c r="D38" s="174">
        <v>0.3803858</v>
      </c>
      <c r="E38" s="174">
        <v>0.3654483</v>
      </c>
      <c r="F38" s="174">
        <v>0.34994880799075495</v>
      </c>
      <c r="G38" s="175">
        <v>0.347449603</v>
      </c>
      <c r="H38" s="175">
        <v>0.37816962958065697</v>
      </c>
      <c r="I38" s="175">
        <v>0.32450639999999997</v>
      </c>
      <c r="J38" s="174">
        <v>0.33158149999999997</v>
      </c>
      <c r="K38" s="174">
        <v>0.32249083405204798</v>
      </c>
      <c r="L38" s="175">
        <v>0.30662584700000001</v>
      </c>
      <c r="M38" s="175">
        <v>0.32709986625055698</v>
      </c>
    </row>
    <row r="39" spans="1:13" ht="18" customHeight="1">
      <c r="A39" s="302"/>
      <c r="B39" s="287"/>
      <c r="C39" s="103" t="s">
        <v>500</v>
      </c>
      <c r="D39" s="174">
        <v>0.33023089999999999</v>
      </c>
      <c r="E39" s="174">
        <v>0.31504759999999998</v>
      </c>
      <c r="F39" s="174">
        <v>0.30152662217069603</v>
      </c>
      <c r="G39" s="175">
        <v>0.29776092500000001</v>
      </c>
      <c r="H39" s="175">
        <v>0.32702360422194598</v>
      </c>
      <c r="I39" s="175">
        <v>0.27601130000000001</v>
      </c>
      <c r="J39" s="174">
        <v>0.27861760000000002</v>
      </c>
      <c r="K39" s="174">
        <v>0.27750596140411904</v>
      </c>
      <c r="L39" s="175">
        <v>0.26247865599999998</v>
      </c>
      <c r="M39" s="175">
        <v>0.27584031748902199</v>
      </c>
    </row>
    <row r="40" spans="1:13" ht="18" customHeight="1">
      <c r="A40" s="303"/>
      <c r="B40" s="288"/>
      <c r="C40" s="103" t="s">
        <v>501</v>
      </c>
      <c r="D40" s="174">
        <v>0.45141409999999998</v>
      </c>
      <c r="E40" s="174">
        <v>0.44211549999999999</v>
      </c>
      <c r="F40" s="174">
        <v>0.42135906653872834</v>
      </c>
      <c r="G40" s="175">
        <v>0.42465262100000001</v>
      </c>
      <c r="H40" s="175">
        <v>0.45914572092224498</v>
      </c>
      <c r="I40" s="175">
        <v>0.38954759999999999</v>
      </c>
      <c r="J40" s="174">
        <v>0.40554669999999998</v>
      </c>
      <c r="K40" s="174">
        <v>0.39139797926678233</v>
      </c>
      <c r="L40" s="175">
        <v>0.37529101100000001</v>
      </c>
      <c r="M40" s="175">
        <v>0.40464293681404401</v>
      </c>
    </row>
    <row r="41" spans="1:13">
      <c r="A41" s="176"/>
      <c r="B41" s="176"/>
    </row>
    <row r="42" spans="1:13">
      <c r="A42" s="177" t="s">
        <v>107</v>
      </c>
      <c r="B42" s="177"/>
      <c r="D42" s="178"/>
      <c r="E42" s="178"/>
      <c r="F42" s="178"/>
    </row>
    <row r="43" spans="1:13">
      <c r="A43" s="177" t="s">
        <v>135</v>
      </c>
      <c r="B43" s="177"/>
      <c r="D43" s="178"/>
      <c r="E43" s="178"/>
      <c r="F43" s="178"/>
    </row>
    <row r="44" spans="1:13">
      <c r="A44" s="179" t="s">
        <v>136</v>
      </c>
      <c r="B44" s="179"/>
      <c r="D44" s="48"/>
    </row>
    <row r="45" spans="1:13">
      <c r="A45" s="180" t="s">
        <v>504</v>
      </c>
      <c r="B45" s="180"/>
      <c r="D45" s="48"/>
    </row>
    <row r="46" spans="1:13">
      <c r="A46" s="180" t="s">
        <v>505</v>
      </c>
      <c r="D46" s="48"/>
    </row>
    <row r="47" spans="1:13">
      <c r="D47" s="48"/>
    </row>
  </sheetData>
  <autoFilter ref="A4:L4" xr:uid="{00000000-0009-0000-0000-000010000000}"/>
  <mergeCells count="19">
    <mergeCell ref="B29:B31"/>
    <mergeCell ref="B38:B40"/>
    <mergeCell ref="B35:B37"/>
    <mergeCell ref="B32:B34"/>
    <mergeCell ref="B20:B22"/>
    <mergeCell ref="A1:M2"/>
    <mergeCell ref="I3:M3"/>
    <mergeCell ref="D3:H3"/>
    <mergeCell ref="A32:A40"/>
    <mergeCell ref="B5:B7"/>
    <mergeCell ref="B8:B10"/>
    <mergeCell ref="B11:B13"/>
    <mergeCell ref="B23:B25"/>
    <mergeCell ref="A5:A13"/>
    <mergeCell ref="B14:B16"/>
    <mergeCell ref="A14:A22"/>
    <mergeCell ref="A23:A31"/>
    <mergeCell ref="B17:B19"/>
    <mergeCell ref="B26:B28"/>
  </mergeCells>
  <phoneticPr fontId="8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AE34"/>
  <sheetViews>
    <sheetView showGridLines="0" zoomScale="80" zoomScaleNormal="80" workbookViewId="0">
      <pane xSplit="1" ySplit="5" topLeftCell="B6" activePane="bottomRight" state="frozen"/>
      <selection pane="topRight" sqref="A1:B1"/>
      <selection pane="bottomLeft" sqref="A1:B1"/>
      <selection pane="bottomRight" activeCell="K39" sqref="K39"/>
    </sheetView>
  </sheetViews>
  <sheetFormatPr defaultColWidth="8.81640625" defaultRowHeight="17"/>
  <cols>
    <col min="1" max="1" width="76.81640625" style="44" customWidth="1"/>
    <col min="2" max="31" width="12.81640625" style="44" customWidth="1"/>
    <col min="32" max="16384" width="8.81640625" style="44"/>
  </cols>
  <sheetData>
    <row r="1" spans="1:31" s="53" customFormat="1" ht="24" customHeight="1">
      <c r="A1" s="223" t="s">
        <v>508</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row>
    <row r="2" spans="1:3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row>
    <row r="3" spans="1:31" ht="23.75" customHeight="1">
      <c r="A3" s="80" t="s">
        <v>611</v>
      </c>
      <c r="B3" s="247" t="s">
        <v>125</v>
      </c>
      <c r="C3" s="253"/>
      <c r="D3" s="253"/>
      <c r="E3" s="253"/>
      <c r="F3" s="253"/>
      <c r="G3" s="253"/>
      <c r="H3" s="253"/>
      <c r="I3" s="253"/>
      <c r="J3" s="253"/>
      <c r="K3" s="253"/>
      <c r="L3" s="253"/>
      <c r="M3" s="253"/>
      <c r="N3" s="253"/>
      <c r="O3" s="253"/>
      <c r="P3" s="254"/>
      <c r="Q3" s="307" t="s">
        <v>126</v>
      </c>
      <c r="R3" s="308"/>
      <c r="S3" s="308"/>
      <c r="T3" s="308"/>
      <c r="U3" s="308"/>
      <c r="V3" s="308"/>
      <c r="W3" s="308"/>
      <c r="X3" s="308"/>
      <c r="Y3" s="308"/>
      <c r="Z3" s="308"/>
      <c r="AA3" s="308"/>
      <c r="AB3" s="308"/>
      <c r="AC3" s="308"/>
      <c r="AD3" s="308"/>
      <c r="AE3" s="308"/>
    </row>
    <row r="4" spans="1:31" ht="23.75" customHeight="1">
      <c r="A4" s="193" t="s">
        <v>623</v>
      </c>
      <c r="B4" s="304" t="s">
        <v>129</v>
      </c>
      <c r="C4" s="305"/>
      <c r="D4" s="305"/>
      <c r="E4" s="305"/>
      <c r="F4" s="306"/>
      <c r="G4" s="304" t="s">
        <v>133</v>
      </c>
      <c r="H4" s="305"/>
      <c r="I4" s="305"/>
      <c r="J4" s="305"/>
      <c r="K4" s="306"/>
      <c r="L4" s="304" t="s">
        <v>134</v>
      </c>
      <c r="M4" s="305"/>
      <c r="N4" s="305"/>
      <c r="O4" s="305"/>
      <c r="P4" s="306"/>
      <c r="Q4" s="304" t="s">
        <v>129</v>
      </c>
      <c r="R4" s="305"/>
      <c r="S4" s="305"/>
      <c r="T4" s="305"/>
      <c r="U4" s="306"/>
      <c r="V4" s="304" t="s">
        <v>133</v>
      </c>
      <c r="W4" s="305"/>
      <c r="X4" s="305"/>
      <c r="Y4" s="305"/>
      <c r="Z4" s="306"/>
      <c r="AA4" s="304" t="s">
        <v>134</v>
      </c>
      <c r="AB4" s="305"/>
      <c r="AC4" s="305"/>
      <c r="AD4" s="305"/>
      <c r="AE4" s="306"/>
    </row>
    <row r="5" spans="1:31" ht="56.15" customHeight="1">
      <c r="A5" s="80" t="s">
        <v>622</v>
      </c>
      <c r="B5" s="82" t="s">
        <v>96</v>
      </c>
      <c r="C5" s="82" t="s">
        <v>97</v>
      </c>
      <c r="D5" s="82" t="s">
        <v>98</v>
      </c>
      <c r="E5" s="82" t="s">
        <v>99</v>
      </c>
      <c r="F5" s="82" t="s">
        <v>100</v>
      </c>
      <c r="G5" s="82" t="s">
        <v>96</v>
      </c>
      <c r="H5" s="82" t="s">
        <v>97</v>
      </c>
      <c r="I5" s="82" t="s">
        <v>98</v>
      </c>
      <c r="J5" s="82" t="s">
        <v>99</v>
      </c>
      <c r="K5" s="82" t="s">
        <v>100</v>
      </c>
      <c r="L5" s="82" t="s">
        <v>96</v>
      </c>
      <c r="M5" s="82" t="s">
        <v>97</v>
      </c>
      <c r="N5" s="82" t="s">
        <v>98</v>
      </c>
      <c r="O5" s="82" t="s">
        <v>99</v>
      </c>
      <c r="P5" s="82" t="s">
        <v>100</v>
      </c>
      <c r="Q5" s="82" t="s">
        <v>96</v>
      </c>
      <c r="R5" s="82" t="s">
        <v>97</v>
      </c>
      <c r="S5" s="82" t="s">
        <v>98</v>
      </c>
      <c r="T5" s="82" t="s">
        <v>99</v>
      </c>
      <c r="U5" s="82" t="s">
        <v>100</v>
      </c>
      <c r="V5" s="82" t="s">
        <v>96</v>
      </c>
      <c r="W5" s="82" t="s">
        <v>97</v>
      </c>
      <c r="X5" s="82" t="s">
        <v>98</v>
      </c>
      <c r="Y5" s="82" t="s">
        <v>99</v>
      </c>
      <c r="Z5" s="82" t="s">
        <v>100</v>
      </c>
      <c r="AA5" s="82" t="s">
        <v>96</v>
      </c>
      <c r="AB5" s="82" t="s">
        <v>97</v>
      </c>
      <c r="AC5" s="82" t="s">
        <v>98</v>
      </c>
      <c r="AD5" s="82" t="s">
        <v>99</v>
      </c>
      <c r="AE5" s="82" t="s">
        <v>100</v>
      </c>
    </row>
    <row r="6" spans="1:31" ht="18" customHeight="1">
      <c r="A6" s="184" t="s">
        <v>509</v>
      </c>
      <c r="B6" s="185">
        <v>2836</v>
      </c>
      <c r="C6" s="185">
        <v>2498</v>
      </c>
      <c r="D6" s="185">
        <v>2074</v>
      </c>
      <c r="E6" s="185">
        <v>1786</v>
      </c>
      <c r="F6" s="185">
        <v>1592</v>
      </c>
      <c r="G6" s="185">
        <v>1938</v>
      </c>
      <c r="H6" s="185">
        <v>1655</v>
      </c>
      <c r="I6" s="185">
        <v>1306</v>
      </c>
      <c r="J6" s="185">
        <v>1204</v>
      </c>
      <c r="K6" s="185">
        <v>1020</v>
      </c>
      <c r="L6" s="185">
        <v>3002</v>
      </c>
      <c r="M6" s="185">
        <v>2016</v>
      </c>
      <c r="N6" s="185">
        <v>1539</v>
      </c>
      <c r="O6" s="185">
        <v>1416</v>
      </c>
      <c r="P6" s="185">
        <v>1256</v>
      </c>
      <c r="Q6" s="185">
        <v>9591</v>
      </c>
      <c r="R6" s="185">
        <v>10909</v>
      </c>
      <c r="S6" s="185">
        <v>12537</v>
      </c>
      <c r="T6" s="185">
        <v>12252</v>
      </c>
      <c r="U6" s="185">
        <v>12933</v>
      </c>
      <c r="V6" s="185">
        <v>5440</v>
      </c>
      <c r="W6" s="185">
        <v>6175</v>
      </c>
      <c r="X6" s="185">
        <v>8726</v>
      </c>
      <c r="Y6" s="185">
        <v>8576</v>
      </c>
      <c r="Z6" s="185">
        <v>9437</v>
      </c>
      <c r="AA6" s="185">
        <v>6777</v>
      </c>
      <c r="AB6" s="185">
        <v>7909</v>
      </c>
      <c r="AC6" s="185">
        <v>13065</v>
      </c>
      <c r="AD6" s="185">
        <v>12620</v>
      </c>
      <c r="AE6" s="185">
        <v>12794</v>
      </c>
    </row>
    <row r="7" spans="1:31" ht="18" customHeight="1">
      <c r="A7" s="186" t="s">
        <v>510</v>
      </c>
      <c r="B7" s="187">
        <v>8122</v>
      </c>
      <c r="C7" s="187">
        <v>6379</v>
      </c>
      <c r="D7" s="187">
        <v>5226</v>
      </c>
      <c r="E7" s="187">
        <v>4329</v>
      </c>
      <c r="F7" s="187">
        <v>3754</v>
      </c>
      <c r="G7" s="187">
        <v>4878</v>
      </c>
      <c r="H7" s="187">
        <v>3739</v>
      </c>
      <c r="I7" s="187">
        <v>3161</v>
      </c>
      <c r="J7" s="187">
        <v>2701</v>
      </c>
      <c r="K7" s="187">
        <v>2321</v>
      </c>
      <c r="L7" s="187">
        <v>6643</v>
      </c>
      <c r="M7" s="187">
        <v>4018</v>
      </c>
      <c r="N7" s="187">
        <v>3073</v>
      </c>
      <c r="O7" s="187">
        <v>2631</v>
      </c>
      <c r="P7" s="187">
        <v>2260</v>
      </c>
      <c r="Q7" s="187">
        <v>34729</v>
      </c>
      <c r="R7" s="187">
        <v>37563</v>
      </c>
      <c r="S7" s="187">
        <v>38148</v>
      </c>
      <c r="T7" s="187">
        <v>38533</v>
      </c>
      <c r="U7" s="187">
        <v>37976</v>
      </c>
      <c r="V7" s="187">
        <v>21358</v>
      </c>
      <c r="W7" s="187">
        <v>22626</v>
      </c>
      <c r="X7" s="187">
        <v>24118</v>
      </c>
      <c r="Y7" s="187">
        <v>24047</v>
      </c>
      <c r="Z7" s="187">
        <v>23930</v>
      </c>
      <c r="AA7" s="187">
        <v>22484</v>
      </c>
      <c r="AB7" s="187">
        <v>24097</v>
      </c>
      <c r="AC7" s="187">
        <v>24619</v>
      </c>
      <c r="AD7" s="187">
        <v>24428</v>
      </c>
      <c r="AE7" s="187">
        <v>23875</v>
      </c>
    </row>
    <row r="8" spans="1:31" ht="18" customHeight="1">
      <c r="A8" s="184" t="s">
        <v>511</v>
      </c>
      <c r="B8" s="185">
        <v>11298</v>
      </c>
      <c r="C8" s="185">
        <v>8473</v>
      </c>
      <c r="D8" s="185">
        <v>6440</v>
      </c>
      <c r="E8" s="185">
        <v>5779</v>
      </c>
      <c r="F8" s="185">
        <v>5005</v>
      </c>
      <c r="G8" s="185">
        <v>7749</v>
      </c>
      <c r="H8" s="185">
        <v>5533</v>
      </c>
      <c r="I8" s="185">
        <v>4585</v>
      </c>
      <c r="J8" s="185">
        <v>3956</v>
      </c>
      <c r="K8" s="185">
        <v>3332</v>
      </c>
      <c r="L8" s="185">
        <v>10516</v>
      </c>
      <c r="M8" s="185">
        <v>6099</v>
      </c>
      <c r="N8" s="185">
        <v>4630</v>
      </c>
      <c r="O8" s="185">
        <v>3713</v>
      </c>
      <c r="P8" s="185">
        <v>3091</v>
      </c>
      <c r="Q8" s="185">
        <v>51427</v>
      </c>
      <c r="R8" s="185">
        <v>54356</v>
      </c>
      <c r="S8" s="185">
        <v>54374</v>
      </c>
      <c r="T8" s="185">
        <v>55782</v>
      </c>
      <c r="U8" s="185">
        <v>53627</v>
      </c>
      <c r="V8" s="185">
        <v>34394</v>
      </c>
      <c r="W8" s="185">
        <v>36368</v>
      </c>
      <c r="X8" s="185">
        <v>36455</v>
      </c>
      <c r="Y8" s="185">
        <v>36458</v>
      </c>
      <c r="Z8" s="185">
        <v>35630</v>
      </c>
      <c r="AA8" s="185">
        <v>38565</v>
      </c>
      <c r="AB8" s="185">
        <v>40509</v>
      </c>
      <c r="AC8" s="185">
        <v>37464</v>
      </c>
      <c r="AD8" s="185">
        <v>36668</v>
      </c>
      <c r="AE8" s="185">
        <v>35180</v>
      </c>
    </row>
    <row r="9" spans="1:31" ht="18" customHeight="1">
      <c r="A9" s="186" t="s">
        <v>512</v>
      </c>
      <c r="B9" s="187">
        <v>10469</v>
      </c>
      <c r="C9" s="187">
        <v>7690</v>
      </c>
      <c r="D9" s="187">
        <v>5700</v>
      </c>
      <c r="E9" s="187">
        <v>5124</v>
      </c>
      <c r="F9" s="187">
        <v>4356</v>
      </c>
      <c r="G9" s="187">
        <v>7954</v>
      </c>
      <c r="H9" s="187">
        <v>5542</v>
      </c>
      <c r="I9" s="187">
        <v>4344</v>
      </c>
      <c r="J9" s="187">
        <v>3787</v>
      </c>
      <c r="K9" s="187">
        <v>3231</v>
      </c>
      <c r="L9" s="187">
        <v>11065</v>
      </c>
      <c r="M9" s="187">
        <v>6439</v>
      </c>
      <c r="N9" s="187">
        <v>4784</v>
      </c>
      <c r="O9" s="187">
        <v>3875</v>
      </c>
      <c r="P9" s="187">
        <v>3058</v>
      </c>
      <c r="Q9" s="187">
        <v>50731</v>
      </c>
      <c r="R9" s="187">
        <v>53832</v>
      </c>
      <c r="S9" s="187">
        <v>52592</v>
      </c>
      <c r="T9" s="187">
        <v>54268</v>
      </c>
      <c r="U9" s="187">
        <v>51366</v>
      </c>
      <c r="V9" s="187">
        <v>37596</v>
      </c>
      <c r="W9" s="187">
        <v>40378</v>
      </c>
      <c r="X9" s="187">
        <v>38973</v>
      </c>
      <c r="Y9" s="187">
        <v>39079</v>
      </c>
      <c r="Z9" s="187">
        <v>37011</v>
      </c>
      <c r="AA9" s="187">
        <v>41307</v>
      </c>
      <c r="AB9" s="187">
        <v>44249</v>
      </c>
      <c r="AC9" s="187">
        <v>39156</v>
      </c>
      <c r="AD9" s="187">
        <v>38006</v>
      </c>
      <c r="AE9" s="187">
        <v>35770</v>
      </c>
    </row>
    <row r="10" spans="1:31" ht="18" customHeight="1">
      <c r="A10" s="184" t="s">
        <v>513</v>
      </c>
      <c r="B10" s="185">
        <v>8457</v>
      </c>
      <c r="C10" s="185">
        <v>5962</v>
      </c>
      <c r="D10" s="185">
        <v>4242</v>
      </c>
      <c r="E10" s="185">
        <v>4002</v>
      </c>
      <c r="F10" s="185">
        <v>3404</v>
      </c>
      <c r="G10" s="185">
        <v>6991</v>
      </c>
      <c r="H10" s="185">
        <v>4836</v>
      </c>
      <c r="I10" s="185">
        <v>3590</v>
      </c>
      <c r="J10" s="185">
        <v>3321</v>
      </c>
      <c r="K10" s="185">
        <v>2748</v>
      </c>
      <c r="L10" s="185">
        <v>9659</v>
      </c>
      <c r="M10" s="185">
        <v>5549</v>
      </c>
      <c r="N10" s="185">
        <v>3945</v>
      </c>
      <c r="O10" s="185">
        <v>3046</v>
      </c>
      <c r="P10" s="185">
        <v>2534</v>
      </c>
      <c r="Q10" s="185">
        <v>42836</v>
      </c>
      <c r="R10" s="185">
        <v>46499</v>
      </c>
      <c r="S10" s="185">
        <v>44255</v>
      </c>
      <c r="T10" s="185">
        <v>45198</v>
      </c>
      <c r="U10" s="185">
        <v>42536</v>
      </c>
      <c r="V10" s="185">
        <v>34197</v>
      </c>
      <c r="W10" s="185">
        <v>37131</v>
      </c>
      <c r="X10" s="185">
        <v>34951</v>
      </c>
      <c r="Y10" s="185">
        <v>34950</v>
      </c>
      <c r="Z10" s="185">
        <v>33551</v>
      </c>
      <c r="AA10" s="185">
        <v>36344</v>
      </c>
      <c r="AB10" s="185">
        <v>38684</v>
      </c>
      <c r="AC10" s="185">
        <v>33706</v>
      </c>
      <c r="AD10" s="185">
        <v>33063</v>
      </c>
      <c r="AE10" s="185">
        <v>30699</v>
      </c>
    </row>
    <row r="11" spans="1:31" ht="18" customHeight="1">
      <c r="A11" s="186" t="s">
        <v>514</v>
      </c>
      <c r="B11" s="187">
        <v>6312</v>
      </c>
      <c r="C11" s="187">
        <v>4532</v>
      </c>
      <c r="D11" s="187">
        <v>3032</v>
      </c>
      <c r="E11" s="187">
        <v>2826</v>
      </c>
      <c r="F11" s="187">
        <v>2438</v>
      </c>
      <c r="G11" s="187">
        <v>5889</v>
      </c>
      <c r="H11" s="187">
        <v>4004</v>
      </c>
      <c r="I11" s="187">
        <v>2946</v>
      </c>
      <c r="J11" s="187">
        <v>2673</v>
      </c>
      <c r="K11" s="187">
        <v>2203</v>
      </c>
      <c r="L11" s="187">
        <v>7605</v>
      </c>
      <c r="M11" s="187">
        <v>4470</v>
      </c>
      <c r="N11" s="187">
        <v>2992</v>
      </c>
      <c r="O11" s="187">
        <v>2368</v>
      </c>
      <c r="P11" s="187">
        <v>1897</v>
      </c>
      <c r="Q11" s="187">
        <v>34399</v>
      </c>
      <c r="R11" s="187">
        <v>37473</v>
      </c>
      <c r="S11" s="187">
        <v>34674</v>
      </c>
      <c r="T11" s="187">
        <v>35840</v>
      </c>
      <c r="U11" s="187">
        <v>33702</v>
      </c>
      <c r="V11" s="187">
        <v>28977</v>
      </c>
      <c r="W11" s="187">
        <v>32076</v>
      </c>
      <c r="X11" s="187">
        <v>29442</v>
      </c>
      <c r="Y11" s="187">
        <v>29540</v>
      </c>
      <c r="Z11" s="187">
        <v>28185</v>
      </c>
      <c r="AA11" s="187">
        <v>28126</v>
      </c>
      <c r="AB11" s="187">
        <v>31078</v>
      </c>
      <c r="AC11" s="187">
        <v>26495</v>
      </c>
      <c r="AD11" s="187">
        <v>25650</v>
      </c>
      <c r="AE11" s="187">
        <v>24193</v>
      </c>
    </row>
    <row r="12" spans="1:31" ht="18" customHeight="1">
      <c r="A12" s="184" t="s">
        <v>515</v>
      </c>
      <c r="B12" s="185">
        <v>4661</v>
      </c>
      <c r="C12" s="185">
        <v>3224</v>
      </c>
      <c r="D12" s="185">
        <v>2107</v>
      </c>
      <c r="E12" s="185">
        <v>2035</v>
      </c>
      <c r="F12" s="185">
        <v>1756</v>
      </c>
      <c r="G12" s="185">
        <v>4605</v>
      </c>
      <c r="H12" s="185">
        <v>3112</v>
      </c>
      <c r="I12" s="185">
        <v>2225</v>
      </c>
      <c r="J12" s="185">
        <v>2007</v>
      </c>
      <c r="K12" s="185">
        <v>1663</v>
      </c>
      <c r="L12" s="185">
        <v>5618</v>
      </c>
      <c r="M12" s="185">
        <v>3358</v>
      </c>
      <c r="N12" s="185">
        <v>2143</v>
      </c>
      <c r="O12" s="185">
        <v>1715</v>
      </c>
      <c r="P12" s="185">
        <v>1348</v>
      </c>
      <c r="Q12" s="185">
        <v>26210</v>
      </c>
      <c r="R12" s="185">
        <v>28794</v>
      </c>
      <c r="S12" s="185">
        <v>26119</v>
      </c>
      <c r="T12" s="185">
        <v>27094</v>
      </c>
      <c r="U12" s="185">
        <v>25242</v>
      </c>
      <c r="V12" s="185">
        <v>24052</v>
      </c>
      <c r="W12" s="185">
        <v>26626</v>
      </c>
      <c r="X12" s="185">
        <v>23859</v>
      </c>
      <c r="Y12" s="185">
        <v>23907</v>
      </c>
      <c r="Z12" s="185">
        <v>22568</v>
      </c>
      <c r="AA12" s="185">
        <v>21450</v>
      </c>
      <c r="AB12" s="185">
        <v>23714</v>
      </c>
      <c r="AC12" s="185">
        <v>20078</v>
      </c>
      <c r="AD12" s="185">
        <v>19390</v>
      </c>
      <c r="AE12" s="185">
        <v>17925</v>
      </c>
    </row>
    <row r="13" spans="1:31" ht="18" customHeight="1">
      <c r="A13" s="186" t="s">
        <v>516</v>
      </c>
      <c r="B13" s="187">
        <v>3212</v>
      </c>
      <c r="C13" s="187">
        <v>2256</v>
      </c>
      <c r="D13" s="187">
        <v>1366</v>
      </c>
      <c r="E13" s="187">
        <v>1399</v>
      </c>
      <c r="F13" s="187">
        <v>1231</v>
      </c>
      <c r="G13" s="187">
        <v>3533</v>
      </c>
      <c r="H13" s="187">
        <v>2408</v>
      </c>
      <c r="I13" s="187">
        <v>1562</v>
      </c>
      <c r="J13" s="187">
        <v>1394</v>
      </c>
      <c r="K13" s="187">
        <v>1204</v>
      </c>
      <c r="L13" s="187">
        <v>4043</v>
      </c>
      <c r="M13" s="187">
        <v>2432</v>
      </c>
      <c r="N13" s="187">
        <v>1547</v>
      </c>
      <c r="O13" s="187">
        <v>1287</v>
      </c>
      <c r="P13" s="187">
        <v>915</v>
      </c>
      <c r="Q13" s="187">
        <v>19424</v>
      </c>
      <c r="R13" s="187">
        <v>21707</v>
      </c>
      <c r="S13" s="187">
        <v>19056</v>
      </c>
      <c r="T13" s="187">
        <v>19882</v>
      </c>
      <c r="U13" s="187">
        <v>18753</v>
      </c>
      <c r="V13" s="187">
        <v>19134</v>
      </c>
      <c r="W13" s="187">
        <v>21099</v>
      </c>
      <c r="X13" s="187">
        <v>18612</v>
      </c>
      <c r="Y13" s="187">
        <v>18982</v>
      </c>
      <c r="Z13" s="187">
        <v>17652</v>
      </c>
      <c r="AA13" s="187">
        <v>15857</v>
      </c>
      <c r="AB13" s="187">
        <v>17800</v>
      </c>
      <c r="AC13" s="187">
        <v>14886</v>
      </c>
      <c r="AD13" s="187">
        <v>14038</v>
      </c>
      <c r="AE13" s="187">
        <v>13504</v>
      </c>
    </row>
    <row r="14" spans="1:31" ht="18" customHeight="1">
      <c r="A14" s="184" t="s">
        <v>517</v>
      </c>
      <c r="B14" s="185">
        <v>2243</v>
      </c>
      <c r="C14" s="185">
        <v>1580</v>
      </c>
      <c r="D14" s="185">
        <v>917</v>
      </c>
      <c r="E14" s="185">
        <v>987</v>
      </c>
      <c r="F14" s="185">
        <v>790</v>
      </c>
      <c r="G14" s="185">
        <v>2661</v>
      </c>
      <c r="H14" s="185">
        <v>1812</v>
      </c>
      <c r="I14" s="185">
        <v>1163</v>
      </c>
      <c r="J14" s="185">
        <v>1053</v>
      </c>
      <c r="K14" s="185">
        <v>904</v>
      </c>
      <c r="L14" s="185">
        <v>2955</v>
      </c>
      <c r="M14" s="185">
        <v>1770</v>
      </c>
      <c r="N14" s="185">
        <v>1079</v>
      </c>
      <c r="O14" s="185">
        <v>857</v>
      </c>
      <c r="P14" s="185">
        <v>660</v>
      </c>
      <c r="Q14" s="185">
        <v>14192</v>
      </c>
      <c r="R14" s="185">
        <v>15901</v>
      </c>
      <c r="S14" s="185">
        <v>14000</v>
      </c>
      <c r="T14" s="185">
        <v>14545</v>
      </c>
      <c r="U14" s="185">
        <v>13958</v>
      </c>
      <c r="V14" s="185">
        <v>14897</v>
      </c>
      <c r="W14" s="185">
        <v>16908</v>
      </c>
      <c r="X14" s="185">
        <v>14406</v>
      </c>
      <c r="Y14" s="185">
        <v>14466</v>
      </c>
      <c r="Z14" s="185">
        <v>13781</v>
      </c>
      <c r="AA14" s="185">
        <v>11794</v>
      </c>
      <c r="AB14" s="185">
        <v>13533</v>
      </c>
      <c r="AC14" s="185">
        <v>11104</v>
      </c>
      <c r="AD14" s="185">
        <v>10799</v>
      </c>
      <c r="AE14" s="185">
        <v>10306</v>
      </c>
    </row>
    <row r="15" spans="1:31" ht="18" customHeight="1">
      <c r="A15" s="186" t="s">
        <v>518</v>
      </c>
      <c r="B15" s="187">
        <v>1629</v>
      </c>
      <c r="C15" s="187">
        <v>1099</v>
      </c>
      <c r="D15" s="187">
        <v>657</v>
      </c>
      <c r="E15" s="187">
        <v>675</v>
      </c>
      <c r="F15" s="187">
        <v>563</v>
      </c>
      <c r="G15" s="187">
        <v>2064</v>
      </c>
      <c r="H15" s="187">
        <v>1373</v>
      </c>
      <c r="I15" s="187">
        <v>916</v>
      </c>
      <c r="J15" s="187">
        <v>742</v>
      </c>
      <c r="K15" s="187">
        <v>637</v>
      </c>
      <c r="L15" s="187">
        <v>2247</v>
      </c>
      <c r="M15" s="187">
        <v>1272</v>
      </c>
      <c r="N15" s="187">
        <v>837</v>
      </c>
      <c r="O15" s="187">
        <v>653</v>
      </c>
      <c r="P15" s="187">
        <v>482</v>
      </c>
      <c r="Q15" s="187">
        <v>10490</v>
      </c>
      <c r="R15" s="187">
        <v>11788</v>
      </c>
      <c r="S15" s="187">
        <v>10126</v>
      </c>
      <c r="T15" s="187">
        <v>10708</v>
      </c>
      <c r="U15" s="187">
        <v>10183</v>
      </c>
      <c r="V15" s="187">
        <v>11483</v>
      </c>
      <c r="W15" s="187">
        <v>13307</v>
      </c>
      <c r="X15" s="187">
        <v>11071</v>
      </c>
      <c r="Y15" s="187">
        <v>11092</v>
      </c>
      <c r="Z15" s="187">
        <v>10701</v>
      </c>
      <c r="AA15" s="187">
        <v>8780</v>
      </c>
      <c r="AB15" s="187">
        <v>10328</v>
      </c>
      <c r="AC15" s="187">
        <v>8344</v>
      </c>
      <c r="AD15" s="187">
        <v>8011</v>
      </c>
      <c r="AE15" s="187">
        <v>7705</v>
      </c>
    </row>
    <row r="16" spans="1:31" ht="18" customHeight="1">
      <c r="A16" s="184" t="s">
        <v>519</v>
      </c>
      <c r="B16" s="185">
        <v>1153</v>
      </c>
      <c r="C16" s="185">
        <v>839</v>
      </c>
      <c r="D16" s="185">
        <v>454</v>
      </c>
      <c r="E16" s="185">
        <v>419</v>
      </c>
      <c r="F16" s="185">
        <v>377</v>
      </c>
      <c r="G16" s="185">
        <v>1565</v>
      </c>
      <c r="H16" s="185">
        <v>1003</v>
      </c>
      <c r="I16" s="185">
        <v>607</v>
      </c>
      <c r="J16" s="185">
        <v>536</v>
      </c>
      <c r="K16" s="185">
        <v>447</v>
      </c>
      <c r="L16" s="185">
        <v>1643</v>
      </c>
      <c r="M16" s="185">
        <v>1035</v>
      </c>
      <c r="N16" s="185">
        <v>633</v>
      </c>
      <c r="O16" s="185">
        <v>462</v>
      </c>
      <c r="P16" s="185">
        <v>368</v>
      </c>
      <c r="Q16" s="185">
        <v>7696</v>
      </c>
      <c r="R16" s="185">
        <v>8651</v>
      </c>
      <c r="S16" s="185">
        <v>7446</v>
      </c>
      <c r="T16" s="185">
        <v>7715</v>
      </c>
      <c r="U16" s="185">
        <v>7296</v>
      </c>
      <c r="V16" s="185">
        <v>8853</v>
      </c>
      <c r="W16" s="185">
        <v>10276</v>
      </c>
      <c r="X16" s="185">
        <v>8354</v>
      </c>
      <c r="Y16" s="185">
        <v>8523</v>
      </c>
      <c r="Z16" s="185">
        <v>8099</v>
      </c>
      <c r="AA16" s="185">
        <v>6519</v>
      </c>
      <c r="AB16" s="185">
        <v>7686</v>
      </c>
      <c r="AC16" s="185">
        <v>6344</v>
      </c>
      <c r="AD16" s="185">
        <v>6104</v>
      </c>
      <c r="AE16" s="185">
        <v>5972</v>
      </c>
    </row>
    <row r="17" spans="1:31" ht="18" customHeight="1">
      <c r="A17" s="186" t="s">
        <v>520</v>
      </c>
      <c r="B17" s="187">
        <v>805</v>
      </c>
      <c r="C17" s="187">
        <v>562</v>
      </c>
      <c r="D17" s="187">
        <v>291</v>
      </c>
      <c r="E17" s="187">
        <v>280</v>
      </c>
      <c r="F17" s="187">
        <v>255</v>
      </c>
      <c r="G17" s="187">
        <v>1199</v>
      </c>
      <c r="H17" s="187">
        <v>779</v>
      </c>
      <c r="I17" s="187">
        <v>430</v>
      </c>
      <c r="J17" s="187">
        <v>410</v>
      </c>
      <c r="K17" s="187">
        <v>324</v>
      </c>
      <c r="L17" s="187">
        <v>1205</v>
      </c>
      <c r="M17" s="187">
        <v>824</v>
      </c>
      <c r="N17" s="187">
        <v>464</v>
      </c>
      <c r="O17" s="187">
        <v>370</v>
      </c>
      <c r="P17" s="187">
        <v>274</v>
      </c>
      <c r="Q17" s="187">
        <v>5397</v>
      </c>
      <c r="R17" s="187">
        <v>6345</v>
      </c>
      <c r="S17" s="187">
        <v>5406</v>
      </c>
      <c r="T17" s="187">
        <v>5668</v>
      </c>
      <c r="U17" s="187">
        <v>5437</v>
      </c>
      <c r="V17" s="187">
        <v>6772</v>
      </c>
      <c r="W17" s="187">
        <v>7895</v>
      </c>
      <c r="X17" s="187">
        <v>6420</v>
      </c>
      <c r="Y17" s="187">
        <v>6349</v>
      </c>
      <c r="Z17" s="187">
        <v>6128</v>
      </c>
      <c r="AA17" s="187">
        <v>4813</v>
      </c>
      <c r="AB17" s="187">
        <v>5863</v>
      </c>
      <c r="AC17" s="187">
        <v>4796</v>
      </c>
      <c r="AD17" s="187">
        <v>4659</v>
      </c>
      <c r="AE17" s="187">
        <v>4408</v>
      </c>
    </row>
    <row r="18" spans="1:31" ht="18" customHeight="1">
      <c r="A18" s="184" t="s">
        <v>521</v>
      </c>
      <c r="B18" s="185">
        <v>559</v>
      </c>
      <c r="C18" s="185">
        <v>439</v>
      </c>
      <c r="D18" s="185">
        <v>200</v>
      </c>
      <c r="E18" s="185">
        <v>215</v>
      </c>
      <c r="F18" s="185">
        <v>151</v>
      </c>
      <c r="G18" s="185">
        <v>835</v>
      </c>
      <c r="H18" s="185">
        <v>611</v>
      </c>
      <c r="I18" s="185">
        <v>345</v>
      </c>
      <c r="J18" s="185">
        <v>270</v>
      </c>
      <c r="K18" s="185">
        <v>237</v>
      </c>
      <c r="L18" s="185">
        <v>945</v>
      </c>
      <c r="M18" s="185">
        <v>628</v>
      </c>
      <c r="N18" s="185">
        <v>328</v>
      </c>
      <c r="O18" s="185">
        <v>264</v>
      </c>
      <c r="P18" s="185">
        <v>220</v>
      </c>
      <c r="Q18" s="185">
        <v>4033</v>
      </c>
      <c r="R18" s="185">
        <v>4790</v>
      </c>
      <c r="S18" s="185">
        <v>3889</v>
      </c>
      <c r="T18" s="185">
        <v>4156</v>
      </c>
      <c r="U18" s="185">
        <v>4020</v>
      </c>
      <c r="V18" s="185">
        <v>5018</v>
      </c>
      <c r="W18" s="185">
        <v>5939</v>
      </c>
      <c r="X18" s="185">
        <v>4814</v>
      </c>
      <c r="Y18" s="185">
        <v>4851</v>
      </c>
      <c r="Z18" s="185">
        <v>4732</v>
      </c>
      <c r="AA18" s="185">
        <v>3557</v>
      </c>
      <c r="AB18" s="185">
        <v>4489</v>
      </c>
      <c r="AC18" s="185">
        <v>3714</v>
      </c>
      <c r="AD18" s="185">
        <v>3564</v>
      </c>
      <c r="AE18" s="185">
        <v>3618</v>
      </c>
    </row>
    <row r="19" spans="1:31" ht="18" customHeight="1">
      <c r="A19" s="186" t="s">
        <v>522</v>
      </c>
      <c r="B19" s="187">
        <v>401</v>
      </c>
      <c r="C19" s="187">
        <v>316</v>
      </c>
      <c r="D19" s="187">
        <v>175</v>
      </c>
      <c r="E19" s="187">
        <v>162</v>
      </c>
      <c r="F19" s="187">
        <v>140</v>
      </c>
      <c r="G19" s="187">
        <v>623</v>
      </c>
      <c r="H19" s="187">
        <v>401</v>
      </c>
      <c r="I19" s="187">
        <v>244</v>
      </c>
      <c r="J19" s="187">
        <v>225</v>
      </c>
      <c r="K19" s="187">
        <v>184</v>
      </c>
      <c r="L19" s="187">
        <v>670</v>
      </c>
      <c r="M19" s="187">
        <v>429</v>
      </c>
      <c r="N19" s="187">
        <v>263</v>
      </c>
      <c r="O19" s="187">
        <v>198</v>
      </c>
      <c r="P19" s="187">
        <v>162</v>
      </c>
      <c r="Q19" s="187">
        <v>2949</v>
      </c>
      <c r="R19" s="187">
        <v>3455</v>
      </c>
      <c r="S19" s="187">
        <v>2796</v>
      </c>
      <c r="T19" s="187">
        <v>3110</v>
      </c>
      <c r="U19" s="187">
        <v>2972</v>
      </c>
      <c r="V19" s="187">
        <v>3779</v>
      </c>
      <c r="W19" s="187">
        <v>4617</v>
      </c>
      <c r="X19" s="187">
        <v>3605</v>
      </c>
      <c r="Y19" s="187">
        <v>3551</v>
      </c>
      <c r="Z19" s="187">
        <v>3644</v>
      </c>
      <c r="AA19" s="187">
        <v>2659</v>
      </c>
      <c r="AB19" s="187">
        <v>3276</v>
      </c>
      <c r="AC19" s="187">
        <v>2845</v>
      </c>
      <c r="AD19" s="187">
        <v>2833</v>
      </c>
      <c r="AE19" s="187">
        <v>2689</v>
      </c>
    </row>
    <row r="20" spans="1:31" ht="18" customHeight="1">
      <c r="A20" s="184" t="s">
        <v>523</v>
      </c>
      <c r="B20" s="185">
        <v>291</v>
      </c>
      <c r="C20" s="185">
        <v>229</v>
      </c>
      <c r="D20" s="185">
        <v>108</v>
      </c>
      <c r="E20" s="185">
        <v>130</v>
      </c>
      <c r="F20" s="185">
        <v>105</v>
      </c>
      <c r="G20" s="185">
        <v>451</v>
      </c>
      <c r="H20" s="185">
        <v>303</v>
      </c>
      <c r="I20" s="185">
        <v>190</v>
      </c>
      <c r="J20" s="185">
        <v>162</v>
      </c>
      <c r="K20" s="185">
        <v>120</v>
      </c>
      <c r="L20" s="185">
        <v>483</v>
      </c>
      <c r="M20" s="185">
        <v>325</v>
      </c>
      <c r="N20" s="185">
        <v>207</v>
      </c>
      <c r="O20" s="185">
        <v>150</v>
      </c>
      <c r="P20" s="185">
        <v>123</v>
      </c>
      <c r="Q20" s="185">
        <v>2106</v>
      </c>
      <c r="R20" s="185">
        <v>2512</v>
      </c>
      <c r="S20" s="185">
        <v>2093</v>
      </c>
      <c r="T20" s="185">
        <v>2202</v>
      </c>
      <c r="U20" s="185">
        <v>2285</v>
      </c>
      <c r="V20" s="185">
        <v>2797</v>
      </c>
      <c r="W20" s="185">
        <v>3324</v>
      </c>
      <c r="X20" s="185">
        <v>2711</v>
      </c>
      <c r="Y20" s="185">
        <v>2821</v>
      </c>
      <c r="Z20" s="185">
        <v>2765</v>
      </c>
      <c r="AA20" s="185">
        <v>1889</v>
      </c>
      <c r="AB20" s="185">
        <v>2487</v>
      </c>
      <c r="AC20" s="185">
        <v>2123</v>
      </c>
      <c r="AD20" s="185">
        <v>1996</v>
      </c>
      <c r="AE20" s="185">
        <v>2149</v>
      </c>
    </row>
    <row r="21" spans="1:31" ht="18" customHeight="1">
      <c r="A21" s="186" t="s">
        <v>524</v>
      </c>
      <c r="B21" s="187">
        <v>200</v>
      </c>
      <c r="C21" s="187">
        <v>130</v>
      </c>
      <c r="D21" s="187">
        <v>86</v>
      </c>
      <c r="E21" s="187">
        <v>89</v>
      </c>
      <c r="F21" s="187">
        <v>82</v>
      </c>
      <c r="G21" s="187">
        <v>340</v>
      </c>
      <c r="H21" s="187">
        <v>235</v>
      </c>
      <c r="I21" s="187">
        <v>137</v>
      </c>
      <c r="J21" s="187">
        <v>121</v>
      </c>
      <c r="K21" s="187">
        <v>96</v>
      </c>
      <c r="L21" s="187">
        <v>372</v>
      </c>
      <c r="M21" s="187">
        <v>225</v>
      </c>
      <c r="N21" s="187">
        <v>130</v>
      </c>
      <c r="O21" s="187">
        <v>118</v>
      </c>
      <c r="P21" s="187">
        <v>104</v>
      </c>
      <c r="Q21" s="187">
        <v>1466</v>
      </c>
      <c r="R21" s="187">
        <v>1767</v>
      </c>
      <c r="S21" s="187">
        <v>1465</v>
      </c>
      <c r="T21" s="187">
        <v>1694</v>
      </c>
      <c r="U21" s="187">
        <v>1660</v>
      </c>
      <c r="V21" s="187">
        <v>1870</v>
      </c>
      <c r="W21" s="187">
        <v>2408</v>
      </c>
      <c r="X21" s="187">
        <v>1966</v>
      </c>
      <c r="Y21" s="187">
        <v>1972</v>
      </c>
      <c r="Z21" s="187">
        <v>2069</v>
      </c>
      <c r="AA21" s="187">
        <v>1347</v>
      </c>
      <c r="AB21" s="187">
        <v>1803</v>
      </c>
      <c r="AC21" s="187">
        <v>1642</v>
      </c>
      <c r="AD21" s="187">
        <v>1528</v>
      </c>
      <c r="AE21" s="187">
        <v>1761</v>
      </c>
    </row>
    <row r="22" spans="1:31" ht="18" customHeight="1">
      <c r="A22" s="184" t="s">
        <v>525</v>
      </c>
      <c r="B22" s="185">
        <v>144</v>
      </c>
      <c r="C22" s="185">
        <v>117</v>
      </c>
      <c r="D22" s="185">
        <v>48</v>
      </c>
      <c r="E22" s="185">
        <v>50</v>
      </c>
      <c r="F22" s="185">
        <v>55</v>
      </c>
      <c r="G22" s="185">
        <v>230</v>
      </c>
      <c r="H22" s="185">
        <v>165</v>
      </c>
      <c r="I22" s="185">
        <v>96</v>
      </c>
      <c r="J22" s="185">
        <v>74</v>
      </c>
      <c r="K22" s="185">
        <v>66</v>
      </c>
      <c r="L22" s="185">
        <v>258</v>
      </c>
      <c r="M22" s="185">
        <v>186</v>
      </c>
      <c r="N22" s="185">
        <v>110</v>
      </c>
      <c r="O22" s="185">
        <v>78</v>
      </c>
      <c r="P22" s="185">
        <v>86</v>
      </c>
      <c r="Q22" s="185">
        <v>955</v>
      </c>
      <c r="R22" s="185">
        <v>1194</v>
      </c>
      <c r="S22" s="185">
        <v>1076</v>
      </c>
      <c r="T22" s="185">
        <v>1125</v>
      </c>
      <c r="U22" s="185">
        <v>1209</v>
      </c>
      <c r="V22" s="185">
        <v>1368</v>
      </c>
      <c r="W22" s="185">
        <v>1782</v>
      </c>
      <c r="X22" s="185">
        <v>1530</v>
      </c>
      <c r="Y22" s="185">
        <v>1404</v>
      </c>
      <c r="Z22" s="185">
        <v>1603</v>
      </c>
      <c r="AA22" s="185">
        <v>922</v>
      </c>
      <c r="AB22" s="185">
        <v>1288</v>
      </c>
      <c r="AC22" s="185">
        <v>1198</v>
      </c>
      <c r="AD22" s="185">
        <v>1114</v>
      </c>
      <c r="AE22" s="185">
        <v>1422</v>
      </c>
    </row>
    <row r="23" spans="1:31" ht="18" customHeight="1">
      <c r="A23" s="186" t="s">
        <v>526</v>
      </c>
      <c r="B23" s="187">
        <v>80</v>
      </c>
      <c r="C23" s="187">
        <v>70</v>
      </c>
      <c r="D23" s="187">
        <v>34</v>
      </c>
      <c r="E23" s="187">
        <v>33</v>
      </c>
      <c r="F23" s="187">
        <v>50</v>
      </c>
      <c r="G23" s="187">
        <v>166</v>
      </c>
      <c r="H23" s="187">
        <v>126</v>
      </c>
      <c r="I23" s="187">
        <v>60</v>
      </c>
      <c r="J23" s="187">
        <v>49</v>
      </c>
      <c r="K23" s="187">
        <v>51</v>
      </c>
      <c r="L23" s="187">
        <v>195</v>
      </c>
      <c r="M23" s="187">
        <v>122</v>
      </c>
      <c r="N23" s="187">
        <v>72</v>
      </c>
      <c r="O23" s="187">
        <v>57</v>
      </c>
      <c r="P23" s="187">
        <v>61</v>
      </c>
      <c r="Q23" s="187">
        <v>678</v>
      </c>
      <c r="R23" s="187">
        <v>772</v>
      </c>
      <c r="S23" s="187">
        <v>735</v>
      </c>
      <c r="T23" s="187">
        <v>851</v>
      </c>
      <c r="U23" s="187">
        <v>1018</v>
      </c>
      <c r="V23" s="187">
        <v>941</v>
      </c>
      <c r="W23" s="187">
        <v>1193</v>
      </c>
      <c r="X23" s="187">
        <v>989</v>
      </c>
      <c r="Y23" s="187">
        <v>1082</v>
      </c>
      <c r="Z23" s="187">
        <v>1246</v>
      </c>
      <c r="AA23" s="187">
        <v>683</v>
      </c>
      <c r="AB23" s="187">
        <v>861</v>
      </c>
      <c r="AC23" s="187">
        <v>846</v>
      </c>
      <c r="AD23" s="187">
        <v>810</v>
      </c>
      <c r="AE23" s="187">
        <v>1057</v>
      </c>
    </row>
    <row r="24" spans="1:31" ht="18" customHeight="1">
      <c r="A24" s="184" t="s">
        <v>527</v>
      </c>
      <c r="B24" s="185">
        <v>63</v>
      </c>
      <c r="C24" s="185">
        <v>65</v>
      </c>
      <c r="D24" s="185">
        <v>21</v>
      </c>
      <c r="E24" s="185">
        <v>16</v>
      </c>
      <c r="F24" s="185">
        <v>32</v>
      </c>
      <c r="G24" s="185">
        <v>99</v>
      </c>
      <c r="H24" s="185">
        <v>63</v>
      </c>
      <c r="I24" s="185">
        <v>35</v>
      </c>
      <c r="J24" s="185">
        <v>30</v>
      </c>
      <c r="K24" s="185">
        <v>31</v>
      </c>
      <c r="L24" s="185">
        <v>134</v>
      </c>
      <c r="M24" s="185">
        <v>86</v>
      </c>
      <c r="N24" s="185">
        <v>45</v>
      </c>
      <c r="O24" s="185">
        <v>24</v>
      </c>
      <c r="P24" s="185">
        <v>45</v>
      </c>
      <c r="Q24" s="185">
        <v>408</v>
      </c>
      <c r="R24" s="185">
        <v>530</v>
      </c>
      <c r="S24" s="185">
        <v>550</v>
      </c>
      <c r="T24" s="185">
        <v>564</v>
      </c>
      <c r="U24" s="185">
        <v>756</v>
      </c>
      <c r="V24" s="185">
        <v>600</v>
      </c>
      <c r="W24" s="185">
        <v>757</v>
      </c>
      <c r="X24" s="185">
        <v>691</v>
      </c>
      <c r="Y24" s="185">
        <v>693</v>
      </c>
      <c r="Z24" s="185">
        <v>947</v>
      </c>
      <c r="AA24" s="185">
        <v>443</v>
      </c>
      <c r="AB24" s="185">
        <v>549</v>
      </c>
      <c r="AC24" s="185">
        <v>653</v>
      </c>
      <c r="AD24" s="185">
        <v>587</v>
      </c>
      <c r="AE24" s="185">
        <v>852</v>
      </c>
    </row>
    <row r="25" spans="1:31" ht="18" customHeight="1">
      <c r="A25" s="186" t="s">
        <v>528</v>
      </c>
      <c r="B25" s="187">
        <v>45</v>
      </c>
      <c r="C25" s="187">
        <v>30</v>
      </c>
      <c r="D25" s="187">
        <v>22</v>
      </c>
      <c r="E25" s="187">
        <v>21</v>
      </c>
      <c r="F25" s="188">
        <v>16</v>
      </c>
      <c r="G25" s="187">
        <v>78</v>
      </c>
      <c r="H25" s="187">
        <v>53</v>
      </c>
      <c r="I25" s="187">
        <v>34</v>
      </c>
      <c r="J25" s="187">
        <v>24</v>
      </c>
      <c r="K25" s="187">
        <v>38</v>
      </c>
      <c r="L25" s="187">
        <v>92</v>
      </c>
      <c r="M25" s="187">
        <v>65</v>
      </c>
      <c r="N25" s="187">
        <v>52</v>
      </c>
      <c r="O25" s="187">
        <v>32</v>
      </c>
      <c r="P25" s="187">
        <v>44</v>
      </c>
      <c r="Q25" s="187">
        <v>257</v>
      </c>
      <c r="R25" s="187">
        <v>333</v>
      </c>
      <c r="S25" s="187">
        <v>376</v>
      </c>
      <c r="T25" s="187">
        <v>403</v>
      </c>
      <c r="U25" s="187">
        <v>547</v>
      </c>
      <c r="V25" s="187">
        <v>377</v>
      </c>
      <c r="W25" s="187">
        <v>491</v>
      </c>
      <c r="X25" s="187">
        <v>470</v>
      </c>
      <c r="Y25" s="187">
        <v>21</v>
      </c>
      <c r="Z25" s="187">
        <v>746</v>
      </c>
      <c r="AA25" s="187">
        <v>301</v>
      </c>
      <c r="AB25" s="187">
        <v>367</v>
      </c>
      <c r="AC25" s="187">
        <v>419</v>
      </c>
      <c r="AD25" s="187">
        <v>411</v>
      </c>
      <c r="AE25" s="187">
        <v>665</v>
      </c>
    </row>
    <row r="26" spans="1:31">
      <c r="A26" s="176"/>
      <c r="B26" s="189"/>
      <c r="C26" s="189"/>
      <c r="D26" s="189"/>
      <c r="E26" s="189"/>
      <c r="F26" s="190"/>
      <c r="G26" s="189"/>
      <c r="H26" s="189"/>
      <c r="I26" s="189"/>
      <c r="J26" s="189"/>
      <c r="K26" s="190"/>
      <c r="L26" s="189"/>
      <c r="M26" s="189"/>
      <c r="N26" s="189"/>
      <c r="O26" s="189"/>
      <c r="P26" s="190"/>
      <c r="Q26" s="189"/>
      <c r="R26" s="189"/>
      <c r="S26" s="189"/>
      <c r="T26" s="189"/>
      <c r="U26" s="189"/>
      <c r="V26" s="189"/>
      <c r="W26" s="189"/>
      <c r="X26" s="189"/>
      <c r="Y26" s="189"/>
      <c r="Z26" s="189"/>
      <c r="AA26" s="189"/>
      <c r="AB26" s="189"/>
      <c r="AC26" s="189"/>
      <c r="AD26" s="189"/>
      <c r="AE26" s="189"/>
    </row>
    <row r="27" spans="1:31">
      <c r="A27" s="177" t="s">
        <v>107</v>
      </c>
      <c r="C27" s="191"/>
      <c r="D27" s="191"/>
      <c r="E27" s="191"/>
      <c r="F27" s="191"/>
      <c r="G27" s="191"/>
      <c r="H27" s="191"/>
      <c r="I27" s="191"/>
      <c r="J27" s="191"/>
      <c r="K27" s="191"/>
      <c r="L27" s="191"/>
      <c r="M27" s="191"/>
      <c r="N27" s="191"/>
      <c r="O27" s="191"/>
      <c r="P27" s="191"/>
    </row>
    <row r="28" spans="1:31">
      <c r="A28" s="177" t="s">
        <v>135</v>
      </c>
      <c r="C28" s="191"/>
      <c r="D28" s="191"/>
      <c r="E28" s="191"/>
      <c r="F28" s="191"/>
      <c r="G28" s="191"/>
      <c r="H28" s="191"/>
      <c r="I28" s="191"/>
      <c r="J28" s="191"/>
      <c r="K28" s="191"/>
      <c r="L28" s="191"/>
      <c r="M28" s="191"/>
      <c r="N28" s="191"/>
      <c r="O28" s="191"/>
      <c r="P28" s="191"/>
    </row>
    <row r="29" spans="1:31">
      <c r="A29" s="179" t="s">
        <v>136</v>
      </c>
      <c r="B29" s="48"/>
    </row>
    <row r="30" spans="1:31">
      <c r="A30" s="180" t="s">
        <v>504</v>
      </c>
      <c r="B30" s="48"/>
    </row>
    <row r="31" spans="1:31">
      <c r="B31" s="192"/>
    </row>
    <row r="32" spans="1:31">
      <c r="B32" s="192"/>
    </row>
    <row r="33" spans="2:2">
      <c r="B33" s="192"/>
    </row>
    <row r="34" spans="2:2">
      <c r="B34" s="192"/>
    </row>
  </sheetData>
  <protectedRanges>
    <protectedRange sqref="A6:AE19" name="Range1_1"/>
  </protectedRanges>
  <autoFilter ref="A5:AB24" xr:uid="{00000000-0009-0000-0000-000011000000}"/>
  <mergeCells count="9">
    <mergeCell ref="A1:AE2"/>
    <mergeCell ref="AA4:AE4"/>
    <mergeCell ref="B3:P3"/>
    <mergeCell ref="Q3:AE3"/>
    <mergeCell ref="B4:F4"/>
    <mergeCell ref="G4:K4"/>
    <mergeCell ref="L4:P4"/>
    <mergeCell ref="Q4:U4"/>
    <mergeCell ref="V4:Z4"/>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AE34"/>
  <sheetViews>
    <sheetView showGridLines="0" zoomScale="80" zoomScaleNormal="80" workbookViewId="0">
      <pane xSplit="1" ySplit="5" topLeftCell="B6" activePane="bottomRight" state="frozen"/>
      <selection pane="topRight" sqref="A1:B1"/>
      <selection pane="bottomLeft" sqref="A1:B1"/>
      <selection pane="bottomRight" sqref="A1:AE2"/>
    </sheetView>
  </sheetViews>
  <sheetFormatPr defaultColWidth="8.81640625" defaultRowHeight="17"/>
  <cols>
    <col min="1" max="1" width="30" style="44" customWidth="1"/>
    <col min="2" max="31" width="11.54296875" style="44" customWidth="1"/>
    <col min="32" max="16384" width="8.81640625" style="44"/>
  </cols>
  <sheetData>
    <row r="1" spans="1:31" s="53" customFormat="1" ht="24" customHeight="1">
      <c r="A1" s="223" t="s">
        <v>529</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row>
    <row r="2" spans="1:3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row>
    <row r="3" spans="1:31" ht="23.75" customHeight="1">
      <c r="A3" s="80" t="s">
        <v>611</v>
      </c>
      <c r="B3" s="247" t="s">
        <v>125</v>
      </c>
      <c r="C3" s="253"/>
      <c r="D3" s="253"/>
      <c r="E3" s="253"/>
      <c r="F3" s="253"/>
      <c r="G3" s="253"/>
      <c r="H3" s="253"/>
      <c r="I3" s="253"/>
      <c r="J3" s="253"/>
      <c r="K3" s="253"/>
      <c r="L3" s="253"/>
      <c r="M3" s="253"/>
      <c r="N3" s="253"/>
      <c r="O3" s="253"/>
      <c r="P3" s="254"/>
      <c r="Q3" s="308" t="s">
        <v>126</v>
      </c>
      <c r="R3" s="308"/>
      <c r="S3" s="308"/>
      <c r="T3" s="308"/>
      <c r="U3" s="308"/>
      <c r="V3" s="308"/>
      <c r="W3" s="308"/>
      <c r="X3" s="308"/>
      <c r="Y3" s="308"/>
      <c r="Z3" s="308"/>
      <c r="AA3" s="308"/>
      <c r="AB3" s="308"/>
      <c r="AC3" s="308"/>
      <c r="AD3" s="308"/>
      <c r="AE3" s="308"/>
    </row>
    <row r="4" spans="1:31" ht="23.75" customHeight="1">
      <c r="A4" s="193" t="s">
        <v>623</v>
      </c>
      <c r="B4" s="304" t="s">
        <v>129</v>
      </c>
      <c r="C4" s="305"/>
      <c r="D4" s="305"/>
      <c r="E4" s="305"/>
      <c r="F4" s="311"/>
      <c r="G4" s="312" t="s">
        <v>133</v>
      </c>
      <c r="H4" s="305"/>
      <c r="I4" s="305"/>
      <c r="J4" s="305"/>
      <c r="K4" s="306"/>
      <c r="L4" s="304" t="s">
        <v>134</v>
      </c>
      <c r="M4" s="305"/>
      <c r="N4" s="305"/>
      <c r="O4" s="305"/>
      <c r="P4" s="306"/>
      <c r="Q4" s="304" t="s">
        <v>129</v>
      </c>
      <c r="R4" s="305"/>
      <c r="S4" s="305"/>
      <c r="T4" s="305"/>
      <c r="U4" s="306"/>
      <c r="V4" s="304" t="s">
        <v>133</v>
      </c>
      <c r="W4" s="305"/>
      <c r="X4" s="305"/>
      <c r="Y4" s="305"/>
      <c r="Z4" s="306"/>
      <c r="AA4" s="309" t="s">
        <v>134</v>
      </c>
      <c r="AB4" s="310"/>
      <c r="AC4" s="310"/>
      <c r="AD4" s="310"/>
      <c r="AE4" s="310"/>
    </row>
    <row r="5" spans="1:31" ht="56.15" customHeight="1">
      <c r="A5" s="80" t="s">
        <v>622</v>
      </c>
      <c r="B5" s="82" t="s">
        <v>116</v>
      </c>
      <c r="C5" s="82" t="s">
        <v>117</v>
      </c>
      <c r="D5" s="82" t="s">
        <v>118</v>
      </c>
      <c r="E5" s="82" t="s">
        <v>119</v>
      </c>
      <c r="F5" s="82" t="s">
        <v>120</v>
      </c>
      <c r="G5" s="82" t="s">
        <v>116</v>
      </c>
      <c r="H5" s="82" t="s">
        <v>117</v>
      </c>
      <c r="I5" s="82" t="s">
        <v>118</v>
      </c>
      <c r="J5" s="82" t="s">
        <v>119</v>
      </c>
      <c r="K5" s="82" t="s">
        <v>120</v>
      </c>
      <c r="L5" s="82" t="s">
        <v>116</v>
      </c>
      <c r="M5" s="82" t="s">
        <v>117</v>
      </c>
      <c r="N5" s="82" t="s">
        <v>118</v>
      </c>
      <c r="O5" s="82" t="s">
        <v>119</v>
      </c>
      <c r="P5" s="82" t="s">
        <v>120</v>
      </c>
      <c r="Q5" s="82" t="s">
        <v>116</v>
      </c>
      <c r="R5" s="82" t="s">
        <v>117</v>
      </c>
      <c r="S5" s="82" t="s">
        <v>118</v>
      </c>
      <c r="T5" s="82" t="s">
        <v>119</v>
      </c>
      <c r="U5" s="82" t="s">
        <v>120</v>
      </c>
      <c r="V5" s="82" t="s">
        <v>116</v>
      </c>
      <c r="W5" s="82" t="s">
        <v>117</v>
      </c>
      <c r="X5" s="82" t="s">
        <v>118</v>
      </c>
      <c r="Y5" s="82" t="s">
        <v>119</v>
      </c>
      <c r="Z5" s="82" t="s">
        <v>120</v>
      </c>
      <c r="AA5" s="82" t="s">
        <v>116</v>
      </c>
      <c r="AB5" s="82" t="s">
        <v>117</v>
      </c>
      <c r="AC5" s="82" t="s">
        <v>118</v>
      </c>
      <c r="AD5" s="82" t="s">
        <v>119</v>
      </c>
      <c r="AE5" s="82" t="s">
        <v>120</v>
      </c>
    </row>
    <row r="6" spans="1:31" ht="18" customHeight="1">
      <c r="A6" s="194" t="s">
        <v>509</v>
      </c>
      <c r="B6" s="195">
        <v>2355</v>
      </c>
      <c r="C6" s="195">
        <v>2032</v>
      </c>
      <c r="D6" s="195">
        <v>1623</v>
      </c>
      <c r="E6" s="195">
        <v>1547</v>
      </c>
      <c r="F6" s="195">
        <v>1465</v>
      </c>
      <c r="G6" s="195">
        <v>1470</v>
      </c>
      <c r="H6" s="195">
        <v>1268</v>
      </c>
      <c r="I6" s="195">
        <v>1114</v>
      </c>
      <c r="J6" s="195">
        <v>1370</v>
      </c>
      <c r="K6" s="195">
        <v>911</v>
      </c>
      <c r="L6" s="195">
        <v>1893</v>
      </c>
      <c r="M6" s="195">
        <v>1511</v>
      </c>
      <c r="N6" s="195">
        <v>1290</v>
      </c>
      <c r="O6" s="195">
        <v>1520</v>
      </c>
      <c r="P6" s="195">
        <v>1085</v>
      </c>
      <c r="Q6" s="195">
        <v>9898</v>
      </c>
      <c r="R6" s="195">
        <v>11837</v>
      </c>
      <c r="S6" s="195">
        <v>10208</v>
      </c>
      <c r="T6" s="195">
        <v>11602</v>
      </c>
      <c r="U6" s="195">
        <v>13623</v>
      </c>
      <c r="V6" s="195">
        <v>5392</v>
      </c>
      <c r="W6" s="195">
        <v>8059</v>
      </c>
      <c r="X6" s="195">
        <v>7231</v>
      </c>
      <c r="Y6" s="195">
        <v>8708</v>
      </c>
      <c r="Z6" s="195">
        <v>9677</v>
      </c>
      <c r="AA6" s="195">
        <v>6535</v>
      </c>
      <c r="AB6" s="195">
        <v>11352</v>
      </c>
      <c r="AC6" s="195">
        <v>10761</v>
      </c>
      <c r="AD6" s="195">
        <v>12256</v>
      </c>
      <c r="AE6" s="195">
        <v>12796</v>
      </c>
    </row>
    <row r="7" spans="1:31" ht="18" customHeight="1">
      <c r="A7" s="196" t="s">
        <v>510</v>
      </c>
      <c r="B7" s="197">
        <v>5519</v>
      </c>
      <c r="C7" s="197">
        <v>4543</v>
      </c>
      <c r="D7" s="197">
        <v>3663</v>
      </c>
      <c r="E7" s="197">
        <v>3304</v>
      </c>
      <c r="F7" s="197">
        <v>3001</v>
      </c>
      <c r="G7" s="197">
        <v>3308</v>
      </c>
      <c r="H7" s="197">
        <v>2818</v>
      </c>
      <c r="I7" s="197">
        <v>2359</v>
      </c>
      <c r="J7" s="197">
        <v>2904</v>
      </c>
      <c r="K7" s="197">
        <v>1858</v>
      </c>
      <c r="L7" s="197">
        <v>3644</v>
      </c>
      <c r="M7" s="197">
        <v>2901</v>
      </c>
      <c r="N7" s="197">
        <v>2297</v>
      </c>
      <c r="O7" s="197">
        <v>2627</v>
      </c>
      <c r="P7" s="197">
        <v>1771</v>
      </c>
      <c r="Q7" s="197">
        <v>30669</v>
      </c>
      <c r="R7" s="197">
        <v>32243</v>
      </c>
      <c r="S7" s="197">
        <v>29634</v>
      </c>
      <c r="T7" s="197">
        <v>30973</v>
      </c>
      <c r="U7" s="197">
        <v>34708</v>
      </c>
      <c r="V7" s="197">
        <v>18674</v>
      </c>
      <c r="W7" s="197">
        <v>20648</v>
      </c>
      <c r="X7" s="197">
        <v>19107</v>
      </c>
      <c r="Y7" s="197">
        <v>20945</v>
      </c>
      <c r="Z7" s="197">
        <v>22364</v>
      </c>
      <c r="AA7" s="197">
        <v>19884</v>
      </c>
      <c r="AB7" s="197">
        <v>21361</v>
      </c>
      <c r="AC7" s="197">
        <v>19540</v>
      </c>
      <c r="AD7" s="197">
        <v>21887</v>
      </c>
      <c r="AE7" s="197">
        <v>23335</v>
      </c>
    </row>
    <row r="8" spans="1:31" ht="18" customHeight="1">
      <c r="A8" s="194" t="s">
        <v>511</v>
      </c>
      <c r="B8" s="195">
        <v>7236</v>
      </c>
      <c r="C8" s="195">
        <v>5375</v>
      </c>
      <c r="D8" s="195">
        <v>4759</v>
      </c>
      <c r="E8" s="195">
        <v>4333</v>
      </c>
      <c r="F8" s="195">
        <v>3800</v>
      </c>
      <c r="G8" s="195">
        <v>4885</v>
      </c>
      <c r="H8" s="195">
        <v>3890</v>
      </c>
      <c r="I8" s="195">
        <v>3340</v>
      </c>
      <c r="J8" s="195">
        <v>4075</v>
      </c>
      <c r="K8" s="195">
        <v>2503</v>
      </c>
      <c r="L8" s="195">
        <v>5413</v>
      </c>
      <c r="M8" s="195">
        <v>4200</v>
      </c>
      <c r="N8" s="195">
        <v>3106</v>
      </c>
      <c r="O8" s="195">
        <v>3585</v>
      </c>
      <c r="P8" s="195">
        <v>2311</v>
      </c>
      <c r="Q8" s="195">
        <v>43328</v>
      </c>
      <c r="R8" s="195">
        <v>44421</v>
      </c>
      <c r="S8" s="195">
        <v>42899</v>
      </c>
      <c r="T8" s="195">
        <v>43243</v>
      </c>
      <c r="U8" s="195">
        <v>44600</v>
      </c>
      <c r="V8" s="195">
        <v>29550</v>
      </c>
      <c r="W8" s="195">
        <v>30363</v>
      </c>
      <c r="X8" s="195">
        <v>28567</v>
      </c>
      <c r="Y8" s="195">
        <v>30456</v>
      </c>
      <c r="Z8" s="195">
        <v>29936</v>
      </c>
      <c r="AA8" s="195">
        <v>33048</v>
      </c>
      <c r="AB8" s="195">
        <v>31529</v>
      </c>
      <c r="AC8" s="195">
        <v>29425</v>
      </c>
      <c r="AD8" s="195">
        <v>31809</v>
      </c>
      <c r="AE8" s="195">
        <v>30213</v>
      </c>
    </row>
    <row r="9" spans="1:31" ht="18" customHeight="1">
      <c r="A9" s="196" t="s">
        <v>512</v>
      </c>
      <c r="B9" s="197">
        <v>6660</v>
      </c>
      <c r="C9" s="197">
        <v>4967</v>
      </c>
      <c r="D9" s="197">
        <v>4478</v>
      </c>
      <c r="E9" s="197">
        <v>4024</v>
      </c>
      <c r="F9" s="197">
        <v>3481</v>
      </c>
      <c r="G9" s="197">
        <v>4867</v>
      </c>
      <c r="H9" s="197">
        <v>3761</v>
      </c>
      <c r="I9" s="197">
        <v>3288</v>
      </c>
      <c r="J9" s="197">
        <v>3925</v>
      </c>
      <c r="K9" s="197">
        <v>2491</v>
      </c>
      <c r="L9" s="197">
        <v>5778</v>
      </c>
      <c r="M9" s="197">
        <v>4382</v>
      </c>
      <c r="N9" s="197">
        <v>3360</v>
      </c>
      <c r="O9" s="197">
        <v>3500</v>
      </c>
      <c r="P9" s="197">
        <v>2274</v>
      </c>
      <c r="Q9" s="197">
        <v>43535</v>
      </c>
      <c r="R9" s="197">
        <v>43466</v>
      </c>
      <c r="S9" s="197">
        <v>43800</v>
      </c>
      <c r="T9" s="197">
        <v>43432</v>
      </c>
      <c r="U9" s="197">
        <v>42174</v>
      </c>
      <c r="V9" s="197">
        <v>32236</v>
      </c>
      <c r="W9" s="197">
        <v>32082</v>
      </c>
      <c r="X9" s="197">
        <v>30910</v>
      </c>
      <c r="Y9" s="197">
        <v>32468</v>
      </c>
      <c r="Z9" s="197">
        <v>30359</v>
      </c>
      <c r="AA9" s="197">
        <v>35814</v>
      </c>
      <c r="AB9" s="197">
        <v>32759</v>
      </c>
      <c r="AC9" s="197">
        <v>31055</v>
      </c>
      <c r="AD9" s="197">
        <v>33228</v>
      </c>
      <c r="AE9" s="197">
        <v>29412</v>
      </c>
    </row>
    <row r="10" spans="1:31" ht="18" customHeight="1">
      <c r="A10" s="194" t="s">
        <v>513</v>
      </c>
      <c r="B10" s="195">
        <v>5566</v>
      </c>
      <c r="C10" s="195">
        <v>3833</v>
      </c>
      <c r="D10" s="195">
        <v>3668</v>
      </c>
      <c r="E10" s="195">
        <v>3235</v>
      </c>
      <c r="F10" s="195">
        <v>2691</v>
      </c>
      <c r="G10" s="195">
        <v>4374</v>
      </c>
      <c r="H10" s="195">
        <v>3137</v>
      </c>
      <c r="I10" s="195">
        <v>2923</v>
      </c>
      <c r="J10" s="195">
        <v>3427</v>
      </c>
      <c r="K10" s="195">
        <v>2113</v>
      </c>
      <c r="L10" s="195">
        <v>4965</v>
      </c>
      <c r="M10" s="195">
        <v>3577</v>
      </c>
      <c r="N10" s="195">
        <v>2856</v>
      </c>
      <c r="O10" s="195">
        <v>3069</v>
      </c>
      <c r="P10" s="195">
        <v>1830</v>
      </c>
      <c r="Q10" s="195">
        <v>38455</v>
      </c>
      <c r="R10" s="195">
        <v>37407</v>
      </c>
      <c r="S10" s="195">
        <v>38435</v>
      </c>
      <c r="T10" s="195">
        <v>38030</v>
      </c>
      <c r="U10" s="195">
        <v>35220</v>
      </c>
      <c r="V10" s="195">
        <v>30039</v>
      </c>
      <c r="W10" s="195">
        <v>29272</v>
      </c>
      <c r="X10" s="195">
        <v>28902</v>
      </c>
      <c r="Y10" s="195">
        <v>30148</v>
      </c>
      <c r="Z10" s="195">
        <v>27470</v>
      </c>
      <c r="AA10" s="195">
        <v>32119</v>
      </c>
      <c r="AB10" s="195">
        <v>28364</v>
      </c>
      <c r="AC10" s="195">
        <v>27584</v>
      </c>
      <c r="AD10" s="195">
        <v>29207</v>
      </c>
      <c r="AE10" s="195">
        <v>24799</v>
      </c>
    </row>
    <row r="11" spans="1:31" ht="18" customHeight="1">
      <c r="A11" s="196" t="s">
        <v>514</v>
      </c>
      <c r="B11" s="197">
        <v>4334</v>
      </c>
      <c r="C11" s="197">
        <v>2896</v>
      </c>
      <c r="D11" s="197">
        <v>2820</v>
      </c>
      <c r="E11" s="197">
        <v>2618</v>
      </c>
      <c r="F11" s="197">
        <v>2088</v>
      </c>
      <c r="G11" s="197">
        <v>3593</v>
      </c>
      <c r="H11" s="197">
        <v>2638</v>
      </c>
      <c r="I11" s="197">
        <v>2477</v>
      </c>
      <c r="J11" s="197">
        <v>2834</v>
      </c>
      <c r="K11" s="197">
        <v>1701</v>
      </c>
      <c r="L11" s="197">
        <v>3976</v>
      </c>
      <c r="M11" s="197">
        <v>2814</v>
      </c>
      <c r="N11" s="197">
        <v>2219</v>
      </c>
      <c r="O11" s="197">
        <v>2348</v>
      </c>
      <c r="P11" s="197">
        <v>1448</v>
      </c>
      <c r="Q11" s="197">
        <v>32274</v>
      </c>
      <c r="R11" s="197">
        <v>30384</v>
      </c>
      <c r="S11" s="197">
        <v>32591</v>
      </c>
      <c r="T11" s="197">
        <v>31648</v>
      </c>
      <c r="U11" s="197">
        <v>28630</v>
      </c>
      <c r="V11" s="197">
        <v>26755</v>
      </c>
      <c r="W11" s="197">
        <v>24902</v>
      </c>
      <c r="X11" s="197">
        <v>25344</v>
      </c>
      <c r="Y11" s="197">
        <v>26530</v>
      </c>
      <c r="Z11" s="197">
        <v>22933</v>
      </c>
      <c r="AA11" s="197">
        <v>26164</v>
      </c>
      <c r="AB11" s="197">
        <v>22623</v>
      </c>
      <c r="AC11" s="197">
        <v>22698</v>
      </c>
      <c r="AD11" s="197">
        <v>23883</v>
      </c>
      <c r="AE11" s="197">
        <v>19814</v>
      </c>
    </row>
    <row r="12" spans="1:31" ht="18" customHeight="1">
      <c r="A12" s="194" t="s">
        <v>515</v>
      </c>
      <c r="B12" s="195">
        <v>3222</v>
      </c>
      <c r="C12" s="195">
        <v>2061</v>
      </c>
      <c r="D12" s="195">
        <v>2092</v>
      </c>
      <c r="E12" s="195">
        <v>1918</v>
      </c>
      <c r="F12" s="195">
        <v>1543</v>
      </c>
      <c r="G12" s="195">
        <v>2866</v>
      </c>
      <c r="H12" s="195">
        <v>2062</v>
      </c>
      <c r="I12" s="195">
        <v>2052</v>
      </c>
      <c r="J12" s="195">
        <v>2353</v>
      </c>
      <c r="K12" s="195">
        <v>1486</v>
      </c>
      <c r="L12" s="195">
        <v>3087</v>
      </c>
      <c r="M12" s="195">
        <v>2007</v>
      </c>
      <c r="N12" s="195">
        <v>1640</v>
      </c>
      <c r="O12" s="195">
        <v>1764</v>
      </c>
      <c r="P12" s="195">
        <v>1075</v>
      </c>
      <c r="Q12" s="195">
        <v>25357</v>
      </c>
      <c r="R12" s="195">
        <v>23678</v>
      </c>
      <c r="S12" s="195">
        <v>25606</v>
      </c>
      <c r="T12" s="195">
        <v>25315</v>
      </c>
      <c r="U12" s="195">
        <v>22113</v>
      </c>
      <c r="V12" s="195">
        <v>22139</v>
      </c>
      <c r="W12" s="195">
        <v>20431</v>
      </c>
      <c r="X12" s="195">
        <v>21176</v>
      </c>
      <c r="Y12" s="195">
        <v>22218</v>
      </c>
      <c r="Z12" s="195">
        <v>19433</v>
      </c>
      <c r="AA12" s="195">
        <v>20214</v>
      </c>
      <c r="AB12" s="195">
        <v>17390</v>
      </c>
      <c r="AC12" s="195">
        <v>17500</v>
      </c>
      <c r="AD12" s="195">
        <v>18877</v>
      </c>
      <c r="AE12" s="195">
        <v>15088</v>
      </c>
    </row>
    <row r="13" spans="1:31" ht="18" customHeight="1">
      <c r="A13" s="196" t="s">
        <v>516</v>
      </c>
      <c r="B13" s="197">
        <v>2353</v>
      </c>
      <c r="C13" s="197">
        <v>1409</v>
      </c>
      <c r="D13" s="197">
        <v>1527</v>
      </c>
      <c r="E13" s="197">
        <v>1388</v>
      </c>
      <c r="F13" s="197">
        <v>1086</v>
      </c>
      <c r="G13" s="197">
        <v>2240</v>
      </c>
      <c r="H13" s="197">
        <v>1528</v>
      </c>
      <c r="I13" s="197">
        <v>1484</v>
      </c>
      <c r="J13" s="197">
        <v>1752</v>
      </c>
      <c r="K13" s="197">
        <v>1100</v>
      </c>
      <c r="L13" s="197">
        <v>2162</v>
      </c>
      <c r="M13" s="197">
        <v>1463</v>
      </c>
      <c r="N13" s="197">
        <v>1245</v>
      </c>
      <c r="O13" s="197">
        <v>1315</v>
      </c>
      <c r="P13" s="197">
        <v>862</v>
      </c>
      <c r="Q13" s="197">
        <v>19541</v>
      </c>
      <c r="R13" s="197">
        <v>17933</v>
      </c>
      <c r="S13" s="197">
        <v>19574</v>
      </c>
      <c r="T13" s="197">
        <v>19281</v>
      </c>
      <c r="U13" s="197">
        <v>16959</v>
      </c>
      <c r="V13" s="197">
        <v>17948</v>
      </c>
      <c r="W13" s="197">
        <v>16407</v>
      </c>
      <c r="X13" s="197">
        <v>17427</v>
      </c>
      <c r="Y13" s="197">
        <v>18147</v>
      </c>
      <c r="Z13" s="197">
        <v>15570</v>
      </c>
      <c r="AA13" s="197">
        <v>15066</v>
      </c>
      <c r="AB13" s="197">
        <v>12864</v>
      </c>
      <c r="AC13" s="197">
        <v>13155</v>
      </c>
      <c r="AD13" s="197">
        <v>14356</v>
      </c>
      <c r="AE13" s="197">
        <v>11577</v>
      </c>
    </row>
    <row r="14" spans="1:31" ht="18" customHeight="1">
      <c r="A14" s="194" t="s">
        <v>517</v>
      </c>
      <c r="B14" s="195">
        <v>1685</v>
      </c>
      <c r="C14" s="195">
        <v>1012</v>
      </c>
      <c r="D14" s="195">
        <v>1129</v>
      </c>
      <c r="E14" s="195">
        <v>1056</v>
      </c>
      <c r="F14" s="195">
        <v>787</v>
      </c>
      <c r="G14" s="195">
        <v>1754</v>
      </c>
      <c r="H14" s="195">
        <v>1212</v>
      </c>
      <c r="I14" s="195">
        <v>1104</v>
      </c>
      <c r="J14" s="195">
        <v>1398</v>
      </c>
      <c r="K14" s="195">
        <v>786</v>
      </c>
      <c r="L14" s="195">
        <v>1663</v>
      </c>
      <c r="M14" s="195">
        <v>1029</v>
      </c>
      <c r="N14" s="195">
        <v>848</v>
      </c>
      <c r="O14" s="195">
        <v>923</v>
      </c>
      <c r="P14" s="195">
        <v>625</v>
      </c>
      <c r="Q14" s="195">
        <v>14699</v>
      </c>
      <c r="R14" s="195">
        <v>13308</v>
      </c>
      <c r="S14" s="195">
        <v>15023</v>
      </c>
      <c r="T14" s="195">
        <v>15029</v>
      </c>
      <c r="U14" s="195">
        <v>12831</v>
      </c>
      <c r="V14" s="195">
        <v>14246</v>
      </c>
      <c r="W14" s="195">
        <v>13135</v>
      </c>
      <c r="X14" s="195">
        <v>13684</v>
      </c>
      <c r="Y14" s="195">
        <v>14607</v>
      </c>
      <c r="Z14" s="195">
        <v>12296</v>
      </c>
      <c r="AA14" s="195">
        <v>11429</v>
      </c>
      <c r="AB14" s="195">
        <v>9865</v>
      </c>
      <c r="AC14" s="195">
        <v>10145</v>
      </c>
      <c r="AD14" s="195">
        <v>11011</v>
      </c>
      <c r="AE14" s="195">
        <v>8985</v>
      </c>
    </row>
    <row r="15" spans="1:31" ht="18" customHeight="1">
      <c r="A15" s="196" t="s">
        <v>518</v>
      </c>
      <c r="B15" s="197">
        <v>1242</v>
      </c>
      <c r="C15" s="197">
        <v>721</v>
      </c>
      <c r="D15" s="197">
        <v>801</v>
      </c>
      <c r="E15" s="197">
        <v>761</v>
      </c>
      <c r="F15" s="197">
        <v>560</v>
      </c>
      <c r="G15" s="197">
        <v>1291</v>
      </c>
      <c r="H15" s="197">
        <v>825</v>
      </c>
      <c r="I15" s="197">
        <v>851</v>
      </c>
      <c r="J15" s="197">
        <v>957</v>
      </c>
      <c r="K15" s="197">
        <v>590</v>
      </c>
      <c r="L15" s="197">
        <v>1158</v>
      </c>
      <c r="M15" s="197">
        <v>776</v>
      </c>
      <c r="N15" s="197">
        <v>698</v>
      </c>
      <c r="O15" s="197">
        <v>700</v>
      </c>
      <c r="P15" s="197">
        <v>452</v>
      </c>
      <c r="Q15" s="197">
        <v>11203</v>
      </c>
      <c r="R15" s="197">
        <v>9800</v>
      </c>
      <c r="S15" s="197">
        <v>11465</v>
      </c>
      <c r="T15" s="197">
        <v>11502</v>
      </c>
      <c r="U15" s="197">
        <v>9623</v>
      </c>
      <c r="V15" s="197">
        <v>11384</v>
      </c>
      <c r="W15" s="197">
        <v>10410</v>
      </c>
      <c r="X15" s="197">
        <v>10815</v>
      </c>
      <c r="Y15" s="197">
        <v>11657</v>
      </c>
      <c r="Z15" s="197">
        <v>10033</v>
      </c>
      <c r="AA15" s="197">
        <v>8514</v>
      </c>
      <c r="AB15" s="197">
        <v>7360</v>
      </c>
      <c r="AC15" s="197">
        <v>7718</v>
      </c>
      <c r="AD15" s="197">
        <v>8468</v>
      </c>
      <c r="AE15" s="197">
        <v>7030</v>
      </c>
    </row>
    <row r="16" spans="1:31" ht="18" customHeight="1">
      <c r="A16" s="194" t="s">
        <v>519</v>
      </c>
      <c r="B16" s="195">
        <v>884</v>
      </c>
      <c r="C16" s="195">
        <v>532</v>
      </c>
      <c r="D16" s="195">
        <v>622</v>
      </c>
      <c r="E16" s="195">
        <v>530</v>
      </c>
      <c r="F16" s="195">
        <v>387</v>
      </c>
      <c r="G16" s="195">
        <v>994</v>
      </c>
      <c r="H16" s="195">
        <v>679</v>
      </c>
      <c r="I16" s="195">
        <v>594</v>
      </c>
      <c r="J16" s="195">
        <v>773</v>
      </c>
      <c r="K16" s="195">
        <v>449</v>
      </c>
      <c r="L16" s="195">
        <v>880</v>
      </c>
      <c r="M16" s="195">
        <v>628</v>
      </c>
      <c r="N16" s="195">
        <v>510</v>
      </c>
      <c r="O16" s="195">
        <v>556</v>
      </c>
      <c r="P16" s="195">
        <v>331</v>
      </c>
      <c r="Q16" s="195">
        <v>8362</v>
      </c>
      <c r="R16" s="195">
        <v>7306</v>
      </c>
      <c r="S16" s="195">
        <v>8502</v>
      </c>
      <c r="T16" s="195">
        <v>8566</v>
      </c>
      <c r="U16" s="195">
        <v>7208</v>
      </c>
      <c r="V16" s="195">
        <v>8919</v>
      </c>
      <c r="W16" s="195">
        <v>7803</v>
      </c>
      <c r="X16" s="195">
        <v>8744</v>
      </c>
      <c r="Y16" s="195">
        <v>9432</v>
      </c>
      <c r="Z16" s="195">
        <v>7829</v>
      </c>
      <c r="AA16" s="195">
        <v>6458</v>
      </c>
      <c r="AB16" s="195">
        <v>5604</v>
      </c>
      <c r="AC16" s="195">
        <v>5914</v>
      </c>
      <c r="AD16" s="195">
        <v>6556</v>
      </c>
      <c r="AE16" s="195">
        <v>5451</v>
      </c>
    </row>
    <row r="17" spans="1:31" ht="18" customHeight="1">
      <c r="A17" s="196" t="s">
        <v>520</v>
      </c>
      <c r="B17" s="197">
        <v>587</v>
      </c>
      <c r="C17" s="197">
        <v>346</v>
      </c>
      <c r="D17" s="197">
        <v>389</v>
      </c>
      <c r="E17" s="197">
        <v>382</v>
      </c>
      <c r="F17" s="197">
        <v>297</v>
      </c>
      <c r="G17" s="197">
        <v>750</v>
      </c>
      <c r="H17" s="197">
        <v>477</v>
      </c>
      <c r="I17" s="197">
        <v>455</v>
      </c>
      <c r="J17" s="197">
        <v>586</v>
      </c>
      <c r="K17" s="197">
        <v>314</v>
      </c>
      <c r="L17" s="197">
        <v>715</v>
      </c>
      <c r="M17" s="197">
        <v>443</v>
      </c>
      <c r="N17" s="197">
        <v>393</v>
      </c>
      <c r="O17" s="197">
        <v>413</v>
      </c>
      <c r="P17" s="197">
        <v>244</v>
      </c>
      <c r="Q17" s="197">
        <v>6046</v>
      </c>
      <c r="R17" s="197">
        <v>5519</v>
      </c>
      <c r="S17" s="197">
        <v>6444</v>
      </c>
      <c r="T17" s="197">
        <v>6549</v>
      </c>
      <c r="U17" s="197">
        <v>5601</v>
      </c>
      <c r="V17" s="197">
        <v>6896</v>
      </c>
      <c r="W17" s="197">
        <v>6123</v>
      </c>
      <c r="X17" s="197">
        <v>6589</v>
      </c>
      <c r="Y17" s="197">
        <v>7167</v>
      </c>
      <c r="Z17" s="197">
        <v>6181</v>
      </c>
      <c r="AA17" s="197">
        <v>4881</v>
      </c>
      <c r="AB17" s="197">
        <v>4375</v>
      </c>
      <c r="AC17" s="197">
        <v>4552</v>
      </c>
      <c r="AD17" s="197">
        <v>5121</v>
      </c>
      <c r="AE17" s="197">
        <v>4300</v>
      </c>
    </row>
    <row r="18" spans="1:31" ht="18" customHeight="1">
      <c r="A18" s="194" t="s">
        <v>521</v>
      </c>
      <c r="B18" s="195">
        <v>458</v>
      </c>
      <c r="C18" s="195">
        <v>268</v>
      </c>
      <c r="D18" s="195">
        <v>288</v>
      </c>
      <c r="E18" s="195">
        <v>269</v>
      </c>
      <c r="F18" s="195">
        <v>208</v>
      </c>
      <c r="G18" s="195">
        <v>527</v>
      </c>
      <c r="H18" s="195">
        <v>355</v>
      </c>
      <c r="I18" s="195">
        <v>342</v>
      </c>
      <c r="J18" s="195">
        <v>438</v>
      </c>
      <c r="K18" s="195">
        <v>257</v>
      </c>
      <c r="L18" s="195">
        <v>552</v>
      </c>
      <c r="M18" s="195">
        <v>321</v>
      </c>
      <c r="N18" s="195">
        <v>286</v>
      </c>
      <c r="O18" s="195">
        <v>334</v>
      </c>
      <c r="P18" s="195">
        <v>192</v>
      </c>
      <c r="Q18" s="195">
        <v>4583</v>
      </c>
      <c r="R18" s="195">
        <v>3959</v>
      </c>
      <c r="S18" s="195">
        <v>4755</v>
      </c>
      <c r="T18" s="195">
        <v>4886</v>
      </c>
      <c r="U18" s="195">
        <v>4223</v>
      </c>
      <c r="V18" s="195">
        <v>5265</v>
      </c>
      <c r="W18" s="195">
        <v>4681</v>
      </c>
      <c r="X18" s="195">
        <v>5074</v>
      </c>
      <c r="Y18" s="195">
        <v>5751</v>
      </c>
      <c r="Z18" s="195">
        <v>4871</v>
      </c>
      <c r="AA18" s="195">
        <v>3869</v>
      </c>
      <c r="AB18" s="195">
        <v>3382</v>
      </c>
      <c r="AC18" s="195">
        <v>3707</v>
      </c>
      <c r="AD18" s="195">
        <v>4212</v>
      </c>
      <c r="AE18" s="195">
        <v>3538</v>
      </c>
    </row>
    <row r="19" spans="1:31" ht="18" customHeight="1">
      <c r="A19" s="196" t="s">
        <v>522</v>
      </c>
      <c r="B19" s="198">
        <v>390</v>
      </c>
      <c r="C19" s="198">
        <v>178</v>
      </c>
      <c r="D19" s="198">
        <v>190</v>
      </c>
      <c r="E19" s="198">
        <v>212</v>
      </c>
      <c r="F19" s="198">
        <v>164</v>
      </c>
      <c r="G19" s="197">
        <v>383</v>
      </c>
      <c r="H19" s="197">
        <v>256</v>
      </c>
      <c r="I19" s="197">
        <v>270</v>
      </c>
      <c r="J19" s="197">
        <v>328</v>
      </c>
      <c r="K19" s="197">
        <v>188</v>
      </c>
      <c r="L19" s="197">
        <v>394</v>
      </c>
      <c r="M19" s="197">
        <v>275</v>
      </c>
      <c r="N19" s="197">
        <v>240</v>
      </c>
      <c r="O19" s="197">
        <v>255</v>
      </c>
      <c r="P19" s="197">
        <v>153</v>
      </c>
      <c r="Q19" s="197">
        <v>3471</v>
      </c>
      <c r="R19" s="197">
        <v>3010</v>
      </c>
      <c r="S19" s="197">
        <v>3599</v>
      </c>
      <c r="T19" s="198">
        <v>3929</v>
      </c>
      <c r="U19" s="198">
        <v>3270</v>
      </c>
      <c r="V19" s="197">
        <v>4110</v>
      </c>
      <c r="W19" s="197">
        <v>3741</v>
      </c>
      <c r="X19" s="197">
        <v>3958</v>
      </c>
      <c r="Y19" s="197">
        <v>4551</v>
      </c>
      <c r="Z19" s="197">
        <v>3841</v>
      </c>
      <c r="AA19" s="197">
        <v>2951</v>
      </c>
      <c r="AB19" s="197">
        <v>2662</v>
      </c>
      <c r="AC19" s="197">
        <v>2881</v>
      </c>
      <c r="AD19" s="197">
        <v>3292</v>
      </c>
      <c r="AE19" s="197">
        <v>2764</v>
      </c>
    </row>
    <row r="20" spans="1:31" ht="18" customHeight="1">
      <c r="A20" s="194" t="s">
        <v>523</v>
      </c>
      <c r="B20" s="199">
        <v>255</v>
      </c>
      <c r="C20" s="199">
        <v>133</v>
      </c>
      <c r="D20" s="199">
        <v>171</v>
      </c>
      <c r="E20" s="199">
        <v>151</v>
      </c>
      <c r="F20" s="199">
        <v>96</v>
      </c>
      <c r="G20" s="195">
        <v>301</v>
      </c>
      <c r="H20" s="195">
        <v>180</v>
      </c>
      <c r="I20" s="195">
        <v>201</v>
      </c>
      <c r="J20" s="195">
        <v>259</v>
      </c>
      <c r="K20" s="195">
        <v>140</v>
      </c>
      <c r="L20" s="195">
        <v>308</v>
      </c>
      <c r="M20" s="195">
        <v>209</v>
      </c>
      <c r="N20" s="195">
        <v>186</v>
      </c>
      <c r="O20" s="195">
        <v>191</v>
      </c>
      <c r="P20" s="195">
        <v>115</v>
      </c>
      <c r="Q20" s="195">
        <v>2538</v>
      </c>
      <c r="R20" s="195">
        <v>2239</v>
      </c>
      <c r="S20" s="195">
        <v>2671</v>
      </c>
      <c r="T20" s="199">
        <v>2891</v>
      </c>
      <c r="U20" s="199">
        <v>2574</v>
      </c>
      <c r="V20" s="195">
        <v>3208</v>
      </c>
      <c r="W20" s="195">
        <v>2798</v>
      </c>
      <c r="X20" s="195">
        <v>3175</v>
      </c>
      <c r="Y20" s="195">
        <v>3590</v>
      </c>
      <c r="Z20" s="195">
        <v>2970</v>
      </c>
      <c r="AA20" s="195">
        <v>2378</v>
      </c>
      <c r="AB20" s="195">
        <v>2100</v>
      </c>
      <c r="AC20" s="195">
        <v>2200</v>
      </c>
      <c r="AD20" s="195">
        <v>2605</v>
      </c>
      <c r="AE20" s="195">
        <v>2253</v>
      </c>
    </row>
    <row r="21" spans="1:31" ht="18" customHeight="1">
      <c r="A21" s="196" t="s">
        <v>524</v>
      </c>
      <c r="B21" s="198">
        <v>178</v>
      </c>
      <c r="C21" s="198">
        <v>87</v>
      </c>
      <c r="D21" s="198">
        <v>118</v>
      </c>
      <c r="E21" s="198">
        <v>95</v>
      </c>
      <c r="F21" s="198">
        <v>83</v>
      </c>
      <c r="G21" s="197">
        <v>250</v>
      </c>
      <c r="H21" s="197">
        <v>171</v>
      </c>
      <c r="I21" s="197">
        <v>134</v>
      </c>
      <c r="J21" s="197">
        <v>188</v>
      </c>
      <c r="K21" s="197">
        <v>109</v>
      </c>
      <c r="L21" s="197">
        <v>232</v>
      </c>
      <c r="M21" s="197">
        <v>161</v>
      </c>
      <c r="N21" s="197">
        <v>130</v>
      </c>
      <c r="O21" s="197">
        <v>159</v>
      </c>
      <c r="P21" s="197">
        <v>86</v>
      </c>
      <c r="Q21" s="197">
        <v>1996</v>
      </c>
      <c r="R21" s="197">
        <v>1567</v>
      </c>
      <c r="S21" s="197">
        <v>2092</v>
      </c>
      <c r="T21" s="198">
        <v>2154</v>
      </c>
      <c r="U21" s="198">
        <v>1825</v>
      </c>
      <c r="V21" s="197">
        <v>2427</v>
      </c>
      <c r="W21" s="197">
        <v>2054</v>
      </c>
      <c r="X21" s="197">
        <v>2353</v>
      </c>
      <c r="Y21" s="197">
        <v>2794</v>
      </c>
      <c r="Z21" s="197">
        <v>2346</v>
      </c>
      <c r="AA21" s="197">
        <v>1840</v>
      </c>
      <c r="AB21" s="197">
        <v>1663</v>
      </c>
      <c r="AC21" s="197">
        <v>1792</v>
      </c>
      <c r="AD21" s="197">
        <v>2115</v>
      </c>
      <c r="AE21" s="197">
        <v>1972</v>
      </c>
    </row>
    <row r="22" spans="1:31" ht="18" customHeight="1">
      <c r="A22" s="194" t="s">
        <v>525</v>
      </c>
      <c r="B22" s="199">
        <v>138</v>
      </c>
      <c r="C22" s="199">
        <v>77</v>
      </c>
      <c r="D22" s="199">
        <v>80</v>
      </c>
      <c r="E22" s="199">
        <v>85</v>
      </c>
      <c r="F22" s="199">
        <v>62</v>
      </c>
      <c r="G22" s="195">
        <v>190</v>
      </c>
      <c r="H22" s="195">
        <v>103</v>
      </c>
      <c r="I22" s="195">
        <v>112</v>
      </c>
      <c r="J22" s="195">
        <v>147</v>
      </c>
      <c r="K22" s="195">
        <v>73</v>
      </c>
      <c r="L22" s="195">
        <v>192</v>
      </c>
      <c r="M22" s="195">
        <v>129</v>
      </c>
      <c r="N22" s="195">
        <v>113</v>
      </c>
      <c r="O22" s="195">
        <v>118</v>
      </c>
      <c r="P22" s="195">
        <v>86</v>
      </c>
      <c r="Q22" s="195">
        <v>1464</v>
      </c>
      <c r="R22" s="195">
        <v>1283</v>
      </c>
      <c r="S22" s="195">
        <v>1534</v>
      </c>
      <c r="T22" s="199">
        <v>1634</v>
      </c>
      <c r="U22" s="199">
        <v>1467</v>
      </c>
      <c r="V22" s="195">
        <v>1979</v>
      </c>
      <c r="W22" s="195">
        <v>1672</v>
      </c>
      <c r="X22" s="195">
        <v>1795</v>
      </c>
      <c r="Y22" s="195">
        <v>2215</v>
      </c>
      <c r="Z22" s="195">
        <v>1948</v>
      </c>
      <c r="AA22" s="195">
        <v>1441</v>
      </c>
      <c r="AB22" s="195">
        <v>1319</v>
      </c>
      <c r="AC22" s="195">
        <v>1430</v>
      </c>
      <c r="AD22" s="195">
        <v>1845</v>
      </c>
      <c r="AE22" s="195">
        <v>1561</v>
      </c>
    </row>
    <row r="23" spans="1:31" ht="18" customHeight="1">
      <c r="A23" s="196" t="s">
        <v>526</v>
      </c>
      <c r="B23" s="198">
        <v>98</v>
      </c>
      <c r="C23" s="198">
        <v>50</v>
      </c>
      <c r="D23" s="198">
        <v>71</v>
      </c>
      <c r="E23" s="198">
        <v>67</v>
      </c>
      <c r="F23" s="198">
        <v>47</v>
      </c>
      <c r="G23" s="197">
        <v>135</v>
      </c>
      <c r="H23" s="197">
        <v>75</v>
      </c>
      <c r="I23" s="197">
        <v>89</v>
      </c>
      <c r="J23" s="197">
        <v>107</v>
      </c>
      <c r="K23" s="197">
        <v>70</v>
      </c>
      <c r="L23" s="197">
        <v>152</v>
      </c>
      <c r="M23" s="197">
        <v>82</v>
      </c>
      <c r="N23" s="197">
        <v>84</v>
      </c>
      <c r="O23" s="197">
        <v>113</v>
      </c>
      <c r="P23" s="197">
        <v>76</v>
      </c>
      <c r="Q23" s="197">
        <v>1080</v>
      </c>
      <c r="R23" s="197">
        <v>912</v>
      </c>
      <c r="S23" s="197">
        <v>1219</v>
      </c>
      <c r="T23" s="198">
        <v>1337</v>
      </c>
      <c r="U23" s="198">
        <v>1111</v>
      </c>
      <c r="V23" s="197">
        <v>1441</v>
      </c>
      <c r="W23" s="197">
        <v>1233</v>
      </c>
      <c r="X23" s="197">
        <v>1470</v>
      </c>
      <c r="Y23" s="197">
        <v>1807</v>
      </c>
      <c r="Z23" s="197">
        <v>1501</v>
      </c>
      <c r="AA23" s="197">
        <v>1192</v>
      </c>
      <c r="AB23" s="197">
        <v>1036</v>
      </c>
      <c r="AC23" s="197">
        <v>1103</v>
      </c>
      <c r="AD23" s="197">
        <v>1429</v>
      </c>
      <c r="AE23" s="197">
        <v>1257</v>
      </c>
    </row>
    <row r="24" spans="1:31" ht="18" customHeight="1">
      <c r="A24" s="194" t="s">
        <v>527</v>
      </c>
      <c r="B24" s="199">
        <v>86</v>
      </c>
      <c r="C24" s="199">
        <v>41</v>
      </c>
      <c r="D24" s="199">
        <v>39</v>
      </c>
      <c r="E24" s="199">
        <v>44</v>
      </c>
      <c r="F24" s="199">
        <v>36</v>
      </c>
      <c r="G24" s="195">
        <v>97</v>
      </c>
      <c r="H24" s="195">
        <v>53</v>
      </c>
      <c r="I24" s="195">
        <v>54</v>
      </c>
      <c r="J24" s="195">
        <v>84</v>
      </c>
      <c r="K24" s="195">
        <v>49</v>
      </c>
      <c r="L24" s="195">
        <v>117</v>
      </c>
      <c r="M24" s="195">
        <v>63</v>
      </c>
      <c r="N24" s="195">
        <v>55</v>
      </c>
      <c r="O24" s="195">
        <v>71</v>
      </c>
      <c r="P24" s="195">
        <v>44</v>
      </c>
      <c r="Q24" s="195">
        <v>844</v>
      </c>
      <c r="R24" s="195">
        <v>672</v>
      </c>
      <c r="S24" s="195">
        <v>921</v>
      </c>
      <c r="T24" s="199">
        <v>1018</v>
      </c>
      <c r="U24" s="199">
        <v>873</v>
      </c>
      <c r="V24" s="195">
        <v>1186</v>
      </c>
      <c r="W24" s="195">
        <v>926</v>
      </c>
      <c r="X24" s="195">
        <v>1106</v>
      </c>
      <c r="Y24" s="195">
        <v>1365</v>
      </c>
      <c r="Z24" s="195">
        <v>1237</v>
      </c>
      <c r="AA24" s="195">
        <v>924</v>
      </c>
      <c r="AB24" s="195">
        <v>855</v>
      </c>
      <c r="AC24" s="195">
        <v>979</v>
      </c>
      <c r="AD24" s="195">
        <v>1200</v>
      </c>
      <c r="AE24" s="195">
        <v>1038</v>
      </c>
    </row>
    <row r="25" spans="1:31" ht="18" customHeight="1">
      <c r="A25" s="196" t="s">
        <v>528</v>
      </c>
      <c r="B25" s="198">
        <v>51</v>
      </c>
      <c r="C25" s="198">
        <v>29</v>
      </c>
      <c r="D25" s="198">
        <v>41</v>
      </c>
      <c r="E25" s="198">
        <v>35</v>
      </c>
      <c r="F25" s="198">
        <v>23</v>
      </c>
      <c r="G25" s="197">
        <v>85</v>
      </c>
      <c r="H25" s="197">
        <v>53</v>
      </c>
      <c r="I25" s="197">
        <v>46</v>
      </c>
      <c r="J25" s="197">
        <v>61</v>
      </c>
      <c r="K25" s="197">
        <v>38</v>
      </c>
      <c r="L25" s="197">
        <v>106</v>
      </c>
      <c r="M25" s="197">
        <v>55</v>
      </c>
      <c r="N25" s="197">
        <v>57</v>
      </c>
      <c r="O25" s="197">
        <v>77</v>
      </c>
      <c r="P25" s="197">
        <v>45</v>
      </c>
      <c r="Q25" s="197">
        <v>632</v>
      </c>
      <c r="R25" s="197">
        <v>558</v>
      </c>
      <c r="S25" s="197">
        <v>771</v>
      </c>
      <c r="T25" s="198">
        <v>806</v>
      </c>
      <c r="U25" s="198">
        <v>701</v>
      </c>
      <c r="V25" s="197">
        <v>861</v>
      </c>
      <c r="W25" s="197">
        <v>751</v>
      </c>
      <c r="X25" s="197">
        <v>894</v>
      </c>
      <c r="Y25" s="197">
        <v>1093</v>
      </c>
      <c r="Z25" s="197">
        <v>923</v>
      </c>
      <c r="AA25" s="197">
        <v>765</v>
      </c>
      <c r="AB25" s="197">
        <v>642</v>
      </c>
      <c r="AC25" s="197">
        <v>765</v>
      </c>
      <c r="AD25" s="197">
        <v>951</v>
      </c>
      <c r="AE25" s="197">
        <v>842</v>
      </c>
    </row>
    <row r="26" spans="1:31">
      <c r="A26" s="176"/>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row>
    <row r="27" spans="1:31">
      <c r="A27" s="177" t="s">
        <v>107</v>
      </c>
      <c r="G27" s="191"/>
      <c r="H27" s="191"/>
      <c r="I27" s="191"/>
      <c r="J27" s="191"/>
      <c r="K27" s="191"/>
      <c r="L27" s="191"/>
      <c r="M27" s="191"/>
      <c r="N27" s="191"/>
      <c r="O27" s="191"/>
      <c r="P27" s="191"/>
    </row>
    <row r="28" spans="1:31">
      <c r="A28" s="177" t="s">
        <v>135</v>
      </c>
      <c r="G28" s="191"/>
      <c r="H28" s="191"/>
      <c r="I28" s="191"/>
      <c r="J28" s="191"/>
      <c r="K28" s="191"/>
      <c r="L28" s="191"/>
      <c r="M28" s="191"/>
      <c r="N28" s="191"/>
      <c r="O28" s="191"/>
      <c r="P28" s="191"/>
    </row>
    <row r="29" spans="1:31">
      <c r="A29" s="179" t="s">
        <v>136</v>
      </c>
      <c r="B29" s="48"/>
    </row>
    <row r="30" spans="1:31">
      <c r="A30" s="180" t="s">
        <v>504</v>
      </c>
      <c r="B30" s="48"/>
    </row>
    <row r="31" spans="1:31">
      <c r="A31" s="158"/>
      <c r="B31" s="48"/>
      <c r="C31" s="192"/>
      <c r="D31" s="192"/>
      <c r="E31" s="192"/>
      <c r="F31" s="192"/>
    </row>
    <row r="32" spans="1:31">
      <c r="B32" s="192"/>
      <c r="C32" s="192"/>
      <c r="D32" s="192"/>
      <c r="E32" s="192"/>
      <c r="F32" s="192"/>
    </row>
    <row r="33" spans="2:6">
      <c r="B33" s="192"/>
      <c r="C33" s="192"/>
      <c r="D33" s="192"/>
      <c r="E33" s="192"/>
      <c r="F33" s="192"/>
    </row>
    <row r="34" spans="2:6">
      <c r="B34" s="192"/>
      <c r="C34" s="192"/>
      <c r="D34" s="192"/>
      <c r="E34" s="192"/>
      <c r="F34" s="192"/>
    </row>
  </sheetData>
  <protectedRanges>
    <protectedRange sqref="A6:AE19" name="Range1_1"/>
  </protectedRanges>
  <mergeCells count="9">
    <mergeCell ref="A1:AE2"/>
    <mergeCell ref="Q4:U4"/>
    <mergeCell ref="V4:Z4"/>
    <mergeCell ref="AA4:AE4"/>
    <mergeCell ref="B3:P3"/>
    <mergeCell ref="Q3:AE3"/>
    <mergeCell ref="B4:F4"/>
    <mergeCell ref="G4:K4"/>
    <mergeCell ref="L4:P4"/>
  </mergeCells>
  <phoneticPr fontId="84"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44"/>
  <sheetViews>
    <sheetView showGridLines="0" zoomScale="80" zoomScaleNormal="80" workbookViewId="0">
      <selection sqref="A1:B1"/>
    </sheetView>
  </sheetViews>
  <sheetFormatPr defaultColWidth="9.1796875" defaultRowHeight="14.5"/>
  <cols>
    <col min="1" max="1" width="20.54296875" style="3" customWidth="1"/>
    <col min="2" max="2" width="116.81640625" style="3" customWidth="1"/>
    <col min="16" max="16384" width="9.1796875" style="3"/>
  </cols>
  <sheetData>
    <row r="1" spans="1:9">
      <c r="A1" s="222" t="s">
        <v>21</v>
      </c>
      <c r="B1" s="222"/>
      <c r="C1" s="25"/>
      <c r="I1" s="20"/>
    </row>
    <row r="2" spans="1:9" ht="15" customHeight="1">
      <c r="A2" s="51" t="s">
        <v>22</v>
      </c>
      <c r="B2" s="52" t="str">
        <f ca="1">TRIM(MID(INDIRECT("'"&amp;A2&amp;"'!A1"),1,250))</f>
        <v>NSW Energy Social Programs</v>
      </c>
      <c r="D2" s="25"/>
    </row>
    <row r="3" spans="1:9" ht="15" customHeight="1">
      <c r="A3" s="51" t="s">
        <v>21</v>
      </c>
      <c r="B3" s="52" t="s">
        <v>23</v>
      </c>
      <c r="D3" s="25"/>
    </row>
    <row r="4" spans="1:9" ht="15" customHeight="1">
      <c r="A4" s="51" t="s">
        <v>24</v>
      </c>
      <c r="B4" s="52" t="s">
        <v>25</v>
      </c>
      <c r="D4" s="25"/>
    </row>
    <row r="5" spans="1:9" ht="15" customHeight="1">
      <c r="A5" s="51" t="s">
        <v>26</v>
      </c>
      <c r="B5" s="52" t="str">
        <f t="shared" ref="B5:B28" ca="1" si="0">TRIM(MID(INDIRECT("'"&amp;A5&amp;"'!A1"),1,250))</f>
        <v>Table 1 Annual rebate customer accounts and rebate value</v>
      </c>
      <c r="H5" s="20"/>
      <c r="I5" s="27"/>
    </row>
    <row r="6" spans="1:9" ht="15" customHeight="1">
      <c r="A6" s="51" t="s">
        <v>27</v>
      </c>
      <c r="B6" s="52" t="str">
        <f t="shared" ca="1" si="0"/>
        <v>Table 1-A Second half - yearly rebate customer accounts and rebate value</v>
      </c>
      <c r="D6" s="25"/>
      <c r="H6" s="20"/>
      <c r="I6" s="27"/>
    </row>
    <row r="7" spans="1:9" ht="15" customHeight="1">
      <c r="A7" s="51" t="s">
        <v>28</v>
      </c>
      <c r="B7" s="52" t="str">
        <f t="shared" ca="1" si="0"/>
        <v>Table 2 Annualised electricity consumption and bills by offer type and electricity network</v>
      </c>
      <c r="D7" s="25"/>
      <c r="H7" s="20"/>
      <c r="I7" s="27"/>
    </row>
    <row r="8" spans="1:9" ht="15" customHeight="1">
      <c r="A8" s="51" t="s">
        <v>29</v>
      </c>
      <c r="B8" s="52" t="str">
        <f t="shared" ca="1" si="0"/>
        <v>Table 2-A Second half - yearly annualised electricity consumption and bills by offer type and electricity network</v>
      </c>
      <c r="D8" s="25"/>
      <c r="H8" s="20"/>
      <c r="I8" s="27"/>
    </row>
    <row r="9" spans="1:9" ht="15" customHeight="1">
      <c r="A9" s="51" t="s">
        <v>30</v>
      </c>
      <c r="B9" s="52" t="str">
        <f t="shared" ca="1" si="0"/>
        <v>Table 3 Annualised gas consumption and bills by offer type and gas network</v>
      </c>
      <c r="H9" s="20"/>
      <c r="I9" s="27"/>
    </row>
    <row r="10" spans="1:9" ht="15" customHeight="1">
      <c r="A10" s="51" t="s">
        <v>31</v>
      </c>
      <c r="B10" s="52" t="str">
        <f t="shared" ca="1" si="0"/>
        <v>Table 3-A Second half - yearly annualised gas consumption and bills by offer type and gas network</v>
      </c>
      <c r="H10" s="20"/>
      <c r="I10" s="27"/>
    </row>
    <row r="11" spans="1:9" ht="15" customHeight="1">
      <c r="A11" s="51" t="s">
        <v>32</v>
      </c>
      <c r="B11" s="52" t="str">
        <f t="shared" ca="1" si="0"/>
        <v>Table 4 Annualised Disconnected customer numbers and energy use</v>
      </c>
      <c r="H11" s="20"/>
      <c r="I11" s="27"/>
    </row>
    <row r="12" spans="1:9" ht="15" customHeight="1">
      <c r="A12" s="51" t="s">
        <v>33</v>
      </c>
      <c r="B12" s="52" t="str">
        <f t="shared" ca="1" si="0"/>
        <v>Table 4-A Second half - yearly disconnected customer numbers and energy use</v>
      </c>
      <c r="H12" s="20"/>
      <c r="I12" s="27"/>
    </row>
    <row r="13" spans="1:9" ht="15" customHeight="1">
      <c r="A13" s="51" t="s">
        <v>34</v>
      </c>
      <c r="B13" s="52" t="str">
        <f t="shared" ca="1" si="0"/>
        <v>Table 5 Annual rebate customers and values by local government area</v>
      </c>
      <c r="H13" s="20"/>
      <c r="I13" s="27"/>
    </row>
    <row r="14" spans="1:9" ht="15" customHeight="1">
      <c r="A14" s="51" t="s">
        <v>35</v>
      </c>
      <c r="B14" s="52" t="str">
        <f t="shared" ca="1" si="0"/>
        <v>Table 5-A Second half - yearly rebate customers and values by local government area</v>
      </c>
      <c r="H14" s="20"/>
      <c r="I14" s="27"/>
    </row>
    <row r="15" spans="1:9" ht="15" customHeight="1">
      <c r="A15" s="51" t="s">
        <v>36</v>
      </c>
      <c r="B15" s="52" t="str">
        <f t="shared" ca="1" si="0"/>
        <v>Table 6 Annual rebate customers and values by state electoral district</v>
      </c>
      <c r="H15" s="20"/>
      <c r="I15" s="27"/>
    </row>
    <row r="16" spans="1:9" ht="15" customHeight="1">
      <c r="A16" s="51" t="s">
        <v>37</v>
      </c>
      <c r="B16" s="52" t="str">
        <f t="shared" ca="1" si="0"/>
        <v>Table 6-A Second half - yearly rebate customers and values by state electoral district</v>
      </c>
      <c r="H16" s="20"/>
      <c r="I16" s="27"/>
    </row>
    <row r="17" spans="1:9">
      <c r="A17" s="51" t="s">
        <v>38</v>
      </c>
      <c r="B17" s="52" t="str">
        <f t="shared" ca="1" si="0"/>
        <v>Table 7- Annualised electricity bill, consumption and cost by offer type and electricity network</v>
      </c>
      <c r="H17" s="20"/>
      <c r="I17" s="27"/>
    </row>
    <row r="18" spans="1:9">
      <c r="A18" s="51" t="s">
        <v>39</v>
      </c>
      <c r="B18" s="52" t="str">
        <f t="shared" ca="1" si="0"/>
        <v>Table 7-A Second half - yearly annualised electricity bill, consumption and cost by offer type and electricity network</v>
      </c>
      <c r="H18" s="20"/>
      <c r="I18" s="27"/>
    </row>
    <row r="19" spans="1:9">
      <c r="A19" s="51" t="s">
        <v>40</v>
      </c>
      <c r="B19" s="52" t="str">
        <f t="shared" ca="1" si="0"/>
        <v>Table 8- Distribution of electricity consumption by offer type and electricity network - NSW Energy rebate customers</v>
      </c>
      <c r="H19" s="20"/>
      <c r="I19" s="27"/>
    </row>
    <row r="20" spans="1:9">
      <c r="A20" s="51" t="s">
        <v>41</v>
      </c>
      <c r="B20" s="52" t="str">
        <f t="shared" ca="1" si="0"/>
        <v>Table 8-A Second half - yearly distribution of electricity consumption by offer type and electricity network - NSW Energy rebate customers</v>
      </c>
      <c r="H20" s="20"/>
      <c r="I20" s="27"/>
    </row>
    <row r="21" spans="1:9">
      <c r="A21" s="51" t="s">
        <v>42</v>
      </c>
      <c r="B21" s="52" t="str">
        <f t="shared" ca="1" si="0"/>
        <v>Table 9- Annualised distribution of electricity bill by offer type and electricity network - NSW Energy rebate customers</v>
      </c>
      <c r="H21" s="20"/>
      <c r="I21" s="27"/>
    </row>
    <row r="22" spans="1:9">
      <c r="A22" s="51" t="s">
        <v>43</v>
      </c>
      <c r="B22" s="52" t="str">
        <f t="shared" ca="1" si="0"/>
        <v>Table 9-A Second half - yearly distribution of electricity bill by offer type and electricity network - NSW Energy rebate customers</v>
      </c>
      <c r="H22" s="20"/>
      <c r="I22" s="27"/>
    </row>
    <row r="23" spans="1:9">
      <c r="A23" s="51" t="s">
        <v>44</v>
      </c>
      <c r="B23" s="52" t="str">
        <f t="shared" ca="1" si="0"/>
        <v>Table 10- Annualised gas bill, consumption and cost by offer type and network</v>
      </c>
      <c r="H23" s="20"/>
      <c r="I23" s="27"/>
    </row>
    <row r="24" spans="1:9">
      <c r="A24" s="51" t="s">
        <v>45</v>
      </c>
      <c r="B24" s="52" t="str">
        <f t="shared" ca="1" si="0"/>
        <v>Table 10-A Second half - yearly annualised gas bill, consumption and cost by offer type and gas network</v>
      </c>
      <c r="H24" s="20"/>
      <c r="I24" s="27"/>
    </row>
    <row r="25" spans="1:9">
      <c r="A25" s="51" t="s">
        <v>46</v>
      </c>
      <c r="B25" s="52" t="str">
        <f t="shared" ca="1" si="0"/>
        <v>Table 11- Annualised distribution of gas consumption by offer type and gas network - NSW Energy rebate customers</v>
      </c>
      <c r="H25" s="20"/>
      <c r="I25" s="27"/>
    </row>
    <row r="26" spans="1:9">
      <c r="A26" s="51" t="s">
        <v>47</v>
      </c>
      <c r="B26" s="52" t="str">
        <f t="shared" ca="1" si="0"/>
        <v>Table 11-A Second half - yearly distribution of gas consumption by offer type and gas network - NSW Energy rebate customers</v>
      </c>
      <c r="H26" s="20"/>
      <c r="I26" s="27"/>
    </row>
    <row r="27" spans="1:9">
      <c r="A27" s="51" t="s">
        <v>48</v>
      </c>
      <c r="B27" s="52" t="str">
        <f t="shared" ca="1" si="0"/>
        <v>Table 12- Annualised distribution of gas bill by offer type and gas network - NSW Energy rebate customers</v>
      </c>
      <c r="H27" s="20"/>
      <c r="I27" s="27"/>
    </row>
    <row r="28" spans="1:9">
      <c r="A28" s="51" t="s">
        <v>49</v>
      </c>
      <c r="B28" s="52" t="str">
        <f t="shared" ca="1" si="0"/>
        <v>Table 12-A Second half - yearly distribution of gas bill by offer type and gas network - NSW Energy rebate customers</v>
      </c>
      <c r="H28" s="20"/>
      <c r="I28" s="27"/>
    </row>
    <row r="29" spans="1:9">
      <c r="A29"/>
      <c r="B29"/>
      <c r="H29" s="20"/>
      <c r="I29" s="27"/>
    </row>
    <row r="30" spans="1:9">
      <c r="A30"/>
      <c r="B30"/>
      <c r="H30" s="20"/>
      <c r="I30" s="27"/>
    </row>
    <row r="31" spans="1:9">
      <c r="A31"/>
      <c r="B31"/>
      <c r="H31" s="20"/>
      <c r="I31" s="27"/>
    </row>
    <row r="32" spans="1:9">
      <c r="A32"/>
      <c r="B32"/>
      <c r="H32" s="20"/>
      <c r="I32" s="27"/>
    </row>
    <row r="33" spans="1:9">
      <c r="A33"/>
      <c r="B33"/>
      <c r="H33" s="20"/>
      <c r="I33" s="27"/>
    </row>
    <row r="34" spans="1:9">
      <c r="A34"/>
      <c r="B34"/>
      <c r="H34" s="20"/>
      <c r="I34" s="27"/>
    </row>
    <row r="35" spans="1:9">
      <c r="A35"/>
      <c r="B35"/>
      <c r="H35" s="20"/>
      <c r="I35" s="27"/>
    </row>
    <row r="36" spans="1:9">
      <c r="A36"/>
      <c r="B36"/>
      <c r="H36" s="20"/>
      <c r="I36" s="27"/>
    </row>
    <row r="37" spans="1:9">
      <c r="A37"/>
      <c r="B37"/>
      <c r="H37" s="20"/>
      <c r="I37" s="27"/>
    </row>
    <row r="38" spans="1:9">
      <c r="A38"/>
      <c r="B38"/>
      <c r="H38" s="20"/>
      <c r="I38" s="27"/>
    </row>
    <row r="39" spans="1:9">
      <c r="A39"/>
      <c r="B39"/>
      <c r="H39" s="20"/>
      <c r="I39" s="27"/>
    </row>
    <row r="40" spans="1:9">
      <c r="A40"/>
      <c r="B40"/>
      <c r="H40" s="20"/>
      <c r="I40" s="27"/>
    </row>
    <row r="41" spans="1:9">
      <c r="A41"/>
      <c r="B41"/>
      <c r="H41" s="20"/>
      <c r="I41" s="27"/>
    </row>
    <row r="42" spans="1:9">
      <c r="A42"/>
      <c r="B42"/>
      <c r="H42" s="20"/>
      <c r="I42" s="27"/>
    </row>
    <row r="43" spans="1:9">
      <c r="A43"/>
      <c r="B43"/>
      <c r="H43" s="20"/>
      <c r="I43" s="27"/>
    </row>
    <row r="44" spans="1:9">
      <c r="A44"/>
      <c r="B44"/>
    </row>
  </sheetData>
  <mergeCells count="1">
    <mergeCell ref="A1:B1"/>
  </mergeCells>
  <hyperlinks>
    <hyperlink ref="A3" location="Contents!A1" display="Contents" xr:uid="{00000000-0004-0000-0100-000000000000}"/>
    <hyperlink ref="A2" location="Cover!A1" display="Cover" xr:uid="{00000000-0004-0000-0100-000001000000}"/>
    <hyperlink ref="A6" location="'Table 1A'!A1" display="table1A" xr:uid="{00000000-0004-0000-0100-000002000000}"/>
    <hyperlink ref="A7" location="'Table 2'!A1" display="Table2" xr:uid="{00000000-0004-0000-0100-000003000000}"/>
    <hyperlink ref="A8" location="'Table 2A'!A1" display="Table2A" xr:uid="{00000000-0004-0000-0100-000004000000}"/>
    <hyperlink ref="A28" location="'Table 12A'!A1" display="Table12A" xr:uid="{00000000-0004-0000-0100-000005000000}"/>
    <hyperlink ref="A27" location="'Table 12'!A1" display="Table12" xr:uid="{00000000-0004-0000-0100-000006000000}"/>
    <hyperlink ref="A26" location="'Table 11A'!A1" display="Table11A" xr:uid="{00000000-0004-0000-0100-000007000000}"/>
    <hyperlink ref="A25" location="'Table 11'!A1" display="Table11" xr:uid="{00000000-0004-0000-0100-000008000000}"/>
    <hyperlink ref="A24" location="'Table 10A'!A1" display="Table10A" xr:uid="{00000000-0004-0000-0100-000009000000}"/>
    <hyperlink ref="A23" location="'Table 10'!A1" display="Table10" xr:uid="{00000000-0004-0000-0100-00000A000000}"/>
    <hyperlink ref="A22" location="'Table 9A'!A1" display="Table9A" xr:uid="{00000000-0004-0000-0100-00000B000000}"/>
    <hyperlink ref="A21" location="'Table 9'!A1" display="Table9" xr:uid="{00000000-0004-0000-0100-00000C000000}"/>
    <hyperlink ref="A20" location="'Table 8A'!A1" display="Table8A" xr:uid="{00000000-0004-0000-0100-00000D000000}"/>
    <hyperlink ref="A19" location="'Table 8'!A1" display="Table8" xr:uid="{00000000-0004-0000-0100-00000E000000}"/>
    <hyperlink ref="A18" location="'Table 7A'!A1" display="Table7A" xr:uid="{00000000-0004-0000-0100-00000F000000}"/>
    <hyperlink ref="A17" location="'Table 7'!A1" display="Table7" xr:uid="{00000000-0004-0000-0100-000010000000}"/>
    <hyperlink ref="A16" location="'Table 6A'!A1" display="Table6A" xr:uid="{00000000-0004-0000-0100-000011000000}"/>
    <hyperlink ref="A15" location="'Table 6'!A1" display="Table6" xr:uid="{00000000-0004-0000-0100-000012000000}"/>
    <hyperlink ref="A14" location="'Table 5A'!A1" display="Data dictionary" xr:uid="{00000000-0004-0000-0100-000013000000}"/>
    <hyperlink ref="A13" location="'Table 5'!A1" display="Data dictionary" xr:uid="{00000000-0004-0000-0100-000014000000}"/>
    <hyperlink ref="A12" location="'Table 4A'!A1" display="Data dictionary" xr:uid="{00000000-0004-0000-0100-000015000000}"/>
    <hyperlink ref="A11" location="'Table 4'!A1" display="Data dictionary" xr:uid="{00000000-0004-0000-0100-000016000000}"/>
    <hyperlink ref="A10" location="'Table 3A'!A1" display="Data dictionary" xr:uid="{00000000-0004-0000-0100-000017000000}"/>
    <hyperlink ref="A9" location="'Table 3'!A1" display="Data dictionary" xr:uid="{00000000-0004-0000-0100-000018000000}"/>
    <hyperlink ref="A4" location="'Data dictionary'!A1" display="Data dictionary" xr:uid="{00000000-0004-0000-0100-000019000000}"/>
    <hyperlink ref="A5" location="'Table 1'!A1" display="Table1" xr:uid="{00000000-0004-0000-0100-00001A000000}"/>
  </hyperlinks>
  <pageMargins left="0.39370078740157483" right="0.39370078740157483" top="0.39370078740157483" bottom="0.39370078740157483" header="0.19685039370078741" footer="0.19685039370078741"/>
  <pageSetup paperSize="9" fitToHeight="0" orientation="portrait" r:id="rId1"/>
  <headerFooter>
    <oddHeader>&amp;L&amp;"Arial,Regular"&amp;10&amp;K2196F3NSW Energy Rebates 2017-18&amp;R&amp;"Arial,Regular"&amp;10&amp;K2196F3Department of Planning and Environment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AE33"/>
  <sheetViews>
    <sheetView showGridLines="0" zoomScale="80" zoomScaleNormal="80" workbookViewId="0">
      <pane xSplit="1" ySplit="5" topLeftCell="B6" activePane="bottomRight" state="frozen"/>
      <selection pane="topRight" sqref="A1:B1"/>
      <selection pane="bottomLeft" sqref="A1:B1"/>
      <selection pane="bottomRight" sqref="A1:AE2"/>
    </sheetView>
  </sheetViews>
  <sheetFormatPr defaultRowHeight="14.5"/>
  <cols>
    <col min="1" max="1" width="17.54296875" customWidth="1"/>
    <col min="2" max="31" width="12.81640625" customWidth="1"/>
  </cols>
  <sheetData>
    <row r="1" spans="1:31" s="53" customFormat="1" ht="24" customHeight="1">
      <c r="A1" s="223" t="s">
        <v>530</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row>
    <row r="2" spans="1:31" ht="14.1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row>
    <row r="3" spans="1:31" ht="23.75" customHeight="1">
      <c r="A3" s="80" t="s">
        <v>611</v>
      </c>
      <c r="B3" s="247" t="s">
        <v>125</v>
      </c>
      <c r="C3" s="253"/>
      <c r="D3" s="253"/>
      <c r="E3" s="253"/>
      <c r="F3" s="253"/>
      <c r="G3" s="253"/>
      <c r="H3" s="253"/>
      <c r="I3" s="253"/>
      <c r="J3" s="253"/>
      <c r="K3" s="253"/>
      <c r="L3" s="253"/>
      <c r="M3" s="253"/>
      <c r="N3" s="253"/>
      <c r="O3" s="253"/>
      <c r="P3" s="253"/>
      <c r="Q3" s="247" t="s">
        <v>126</v>
      </c>
      <c r="R3" s="253"/>
      <c r="S3" s="253"/>
      <c r="T3" s="253"/>
      <c r="U3" s="253"/>
      <c r="V3" s="253"/>
      <c r="W3" s="253"/>
      <c r="X3" s="253"/>
      <c r="Y3" s="253"/>
      <c r="Z3" s="253"/>
      <c r="AA3" s="253"/>
      <c r="AB3" s="253"/>
      <c r="AC3" s="253"/>
      <c r="AD3" s="253"/>
      <c r="AE3" s="253"/>
    </row>
    <row r="4" spans="1:31" ht="23.75" customHeight="1">
      <c r="A4" s="193" t="s">
        <v>623</v>
      </c>
      <c r="B4" s="304" t="s">
        <v>129</v>
      </c>
      <c r="C4" s="305"/>
      <c r="D4" s="305"/>
      <c r="E4" s="305"/>
      <c r="F4" s="306"/>
      <c r="G4" s="304" t="s">
        <v>133</v>
      </c>
      <c r="H4" s="305"/>
      <c r="I4" s="305"/>
      <c r="J4" s="305"/>
      <c r="K4" s="306"/>
      <c r="L4" s="304" t="s">
        <v>134</v>
      </c>
      <c r="M4" s="305"/>
      <c r="N4" s="305"/>
      <c r="O4" s="305"/>
      <c r="P4" s="306"/>
      <c r="Q4" s="304" t="s">
        <v>129</v>
      </c>
      <c r="R4" s="305"/>
      <c r="S4" s="305"/>
      <c r="T4" s="305"/>
      <c r="U4" s="306"/>
      <c r="V4" s="304" t="s">
        <v>133</v>
      </c>
      <c r="W4" s="305"/>
      <c r="X4" s="305"/>
      <c r="Y4" s="305"/>
      <c r="Z4" s="306"/>
      <c r="AA4" s="304" t="s">
        <v>134</v>
      </c>
      <c r="AB4" s="305"/>
      <c r="AC4" s="305"/>
      <c r="AD4" s="305"/>
      <c r="AE4" s="306"/>
    </row>
    <row r="5" spans="1:31" ht="56.15" customHeight="1">
      <c r="A5" s="80" t="s">
        <v>624</v>
      </c>
      <c r="B5" s="200" t="s">
        <v>96</v>
      </c>
      <c r="C5" s="200" t="s">
        <v>97</v>
      </c>
      <c r="D5" s="200" t="s">
        <v>98</v>
      </c>
      <c r="E5" s="200" t="s">
        <v>99</v>
      </c>
      <c r="F5" s="200" t="s">
        <v>100</v>
      </c>
      <c r="G5" s="200" t="s">
        <v>96</v>
      </c>
      <c r="H5" s="200" t="s">
        <v>97</v>
      </c>
      <c r="I5" s="200" t="s">
        <v>98</v>
      </c>
      <c r="J5" s="200" t="s">
        <v>99</v>
      </c>
      <c r="K5" s="200" t="s">
        <v>100</v>
      </c>
      <c r="L5" s="200" t="s">
        <v>96</v>
      </c>
      <c r="M5" s="200" t="s">
        <v>97</v>
      </c>
      <c r="N5" s="200" t="s">
        <v>98</v>
      </c>
      <c r="O5" s="200" t="s">
        <v>99</v>
      </c>
      <c r="P5" s="200" t="s">
        <v>100</v>
      </c>
      <c r="Q5" s="200" t="s">
        <v>96</v>
      </c>
      <c r="R5" s="200" t="s">
        <v>97</v>
      </c>
      <c r="S5" s="200" t="s">
        <v>98</v>
      </c>
      <c r="T5" s="200" t="s">
        <v>99</v>
      </c>
      <c r="U5" s="200" t="s">
        <v>100</v>
      </c>
      <c r="V5" s="200" t="s">
        <v>96</v>
      </c>
      <c r="W5" s="200" t="s">
        <v>97</v>
      </c>
      <c r="X5" s="200" t="s">
        <v>98</v>
      </c>
      <c r="Y5" s="200" t="s">
        <v>99</v>
      </c>
      <c r="Z5" s="200" t="s">
        <v>100</v>
      </c>
      <c r="AA5" s="200" t="s">
        <v>96</v>
      </c>
      <c r="AB5" s="200" t="s">
        <v>97</v>
      </c>
      <c r="AC5" s="200" t="s">
        <v>98</v>
      </c>
      <c r="AD5" s="200" t="s">
        <v>99</v>
      </c>
      <c r="AE5" s="200" t="s">
        <v>100</v>
      </c>
    </row>
    <row r="6" spans="1:31" ht="18" customHeight="1">
      <c r="A6" s="184" t="s">
        <v>531</v>
      </c>
      <c r="B6" s="201">
        <v>1058</v>
      </c>
      <c r="C6" s="201">
        <v>1000</v>
      </c>
      <c r="D6" s="201">
        <v>1064</v>
      </c>
      <c r="E6" s="201">
        <v>978</v>
      </c>
      <c r="F6" s="201">
        <v>747</v>
      </c>
      <c r="G6" s="201">
        <v>1068</v>
      </c>
      <c r="H6" s="201">
        <v>896</v>
      </c>
      <c r="I6" s="201">
        <v>737</v>
      </c>
      <c r="J6" s="201">
        <v>617</v>
      </c>
      <c r="K6" s="201">
        <v>492</v>
      </c>
      <c r="L6" s="201">
        <v>65</v>
      </c>
      <c r="M6" s="201">
        <v>40</v>
      </c>
      <c r="N6" s="201">
        <v>34</v>
      </c>
      <c r="O6" s="201">
        <v>50</v>
      </c>
      <c r="P6" s="201">
        <v>77</v>
      </c>
      <c r="Q6" s="201">
        <v>6449</v>
      </c>
      <c r="R6" s="201">
        <v>6623</v>
      </c>
      <c r="S6" s="201">
        <v>6147</v>
      </c>
      <c r="T6" s="201">
        <v>8715</v>
      </c>
      <c r="U6" s="201">
        <v>10155</v>
      </c>
      <c r="V6" s="201">
        <v>5826</v>
      </c>
      <c r="W6" s="201">
        <v>4901</v>
      </c>
      <c r="X6" s="201">
        <v>4657</v>
      </c>
      <c r="Y6" s="201">
        <v>5868</v>
      </c>
      <c r="Z6" s="201">
        <v>6758</v>
      </c>
      <c r="AA6" s="201">
        <v>1695</v>
      </c>
      <c r="AB6" s="201">
        <v>1977</v>
      </c>
      <c r="AC6" s="201">
        <v>1135</v>
      </c>
      <c r="AD6" s="201">
        <v>1473</v>
      </c>
      <c r="AE6" s="201">
        <v>1736</v>
      </c>
    </row>
    <row r="7" spans="1:31" ht="18" customHeight="1">
      <c r="A7" s="186" t="s">
        <v>532</v>
      </c>
      <c r="B7" s="188">
        <v>13586</v>
      </c>
      <c r="C7" s="188">
        <v>10814</v>
      </c>
      <c r="D7" s="188">
        <v>10004</v>
      </c>
      <c r="E7" s="202">
        <v>8966</v>
      </c>
      <c r="F7" s="202">
        <v>7820</v>
      </c>
      <c r="G7" s="188">
        <v>9856</v>
      </c>
      <c r="H7" s="188">
        <v>7371</v>
      </c>
      <c r="I7" s="188">
        <v>6484</v>
      </c>
      <c r="J7" s="202">
        <v>6278</v>
      </c>
      <c r="K7" s="202">
        <v>5434</v>
      </c>
      <c r="L7" s="188">
        <v>5954</v>
      </c>
      <c r="M7" s="188">
        <v>3752</v>
      </c>
      <c r="N7" s="188">
        <v>2933</v>
      </c>
      <c r="O7" s="202">
        <v>2622</v>
      </c>
      <c r="P7" s="202">
        <v>2273</v>
      </c>
      <c r="Q7" s="188">
        <v>74932</v>
      </c>
      <c r="R7" s="188">
        <v>81905</v>
      </c>
      <c r="S7" s="188">
        <v>83057</v>
      </c>
      <c r="T7" s="202">
        <v>89204</v>
      </c>
      <c r="U7" s="202">
        <v>96868</v>
      </c>
      <c r="V7" s="188">
        <v>51888</v>
      </c>
      <c r="W7" s="188">
        <v>53711</v>
      </c>
      <c r="X7" s="188">
        <v>56398</v>
      </c>
      <c r="Y7" s="202">
        <v>59368</v>
      </c>
      <c r="Z7" s="202">
        <v>65077</v>
      </c>
      <c r="AA7" s="188">
        <v>27667</v>
      </c>
      <c r="AB7" s="188">
        <v>26505</v>
      </c>
      <c r="AC7" s="188">
        <v>26445</v>
      </c>
      <c r="AD7" s="202">
        <v>28382</v>
      </c>
      <c r="AE7" s="202">
        <v>33616</v>
      </c>
    </row>
    <row r="8" spans="1:31" ht="18" customHeight="1">
      <c r="A8" s="184" t="s">
        <v>533</v>
      </c>
      <c r="B8" s="203">
        <v>20224</v>
      </c>
      <c r="C8" s="203">
        <v>14624</v>
      </c>
      <c r="D8" s="203">
        <v>10780</v>
      </c>
      <c r="E8" s="201">
        <v>9982</v>
      </c>
      <c r="F8" s="201">
        <v>8729</v>
      </c>
      <c r="G8" s="203">
        <v>15655</v>
      </c>
      <c r="H8" s="203">
        <v>10852</v>
      </c>
      <c r="I8" s="203">
        <v>8540</v>
      </c>
      <c r="J8" s="201">
        <v>7914</v>
      </c>
      <c r="K8" s="201">
        <v>6871</v>
      </c>
      <c r="L8" s="203">
        <v>19009</v>
      </c>
      <c r="M8" s="203">
        <v>10857</v>
      </c>
      <c r="N8" s="203">
        <v>8408</v>
      </c>
      <c r="O8" s="201">
        <v>7576</v>
      </c>
      <c r="P8" s="201">
        <v>6021</v>
      </c>
      <c r="Q8" s="203">
        <v>102663</v>
      </c>
      <c r="R8" s="203">
        <v>109795</v>
      </c>
      <c r="S8" s="203">
        <v>106797</v>
      </c>
      <c r="T8" s="201">
        <v>109783</v>
      </c>
      <c r="U8" s="201">
        <v>104146</v>
      </c>
      <c r="V8" s="203">
        <v>77530</v>
      </c>
      <c r="W8" s="203">
        <v>83326</v>
      </c>
      <c r="X8" s="203">
        <v>81415</v>
      </c>
      <c r="Y8" s="201">
        <v>81972</v>
      </c>
      <c r="Z8" s="201">
        <v>80570</v>
      </c>
      <c r="AA8" s="203">
        <v>82911</v>
      </c>
      <c r="AB8" s="203">
        <v>87245</v>
      </c>
      <c r="AC8" s="203">
        <v>84169</v>
      </c>
      <c r="AD8" s="201">
        <v>83170</v>
      </c>
      <c r="AE8" s="201">
        <v>80391</v>
      </c>
    </row>
    <row r="9" spans="1:31" ht="18" customHeight="1">
      <c r="A9" s="186" t="s">
        <v>534</v>
      </c>
      <c r="B9" s="188">
        <v>13224</v>
      </c>
      <c r="C9" s="188">
        <v>9317</v>
      </c>
      <c r="D9" s="188">
        <v>5841</v>
      </c>
      <c r="E9" s="202">
        <v>5498</v>
      </c>
      <c r="F9" s="202">
        <v>4705</v>
      </c>
      <c r="G9" s="188">
        <v>11624</v>
      </c>
      <c r="H9" s="188">
        <v>7754</v>
      </c>
      <c r="I9" s="188">
        <v>5738</v>
      </c>
      <c r="J9" s="202">
        <v>4986</v>
      </c>
      <c r="K9" s="202">
        <v>4161</v>
      </c>
      <c r="L9" s="188">
        <v>18553</v>
      </c>
      <c r="M9" s="188">
        <v>10648</v>
      </c>
      <c r="N9" s="188">
        <v>7565</v>
      </c>
      <c r="O9" s="202">
        <v>6151</v>
      </c>
      <c r="P9" s="202">
        <v>5004</v>
      </c>
      <c r="Q9" s="188">
        <v>65786</v>
      </c>
      <c r="R9" s="188">
        <v>71864</v>
      </c>
      <c r="S9" s="188">
        <v>66226</v>
      </c>
      <c r="T9" s="202">
        <v>66939</v>
      </c>
      <c r="U9" s="202">
        <v>59031</v>
      </c>
      <c r="V9" s="188">
        <v>55495</v>
      </c>
      <c r="W9" s="188">
        <v>62742</v>
      </c>
      <c r="X9" s="188">
        <v>57270</v>
      </c>
      <c r="Y9" s="202">
        <v>57228</v>
      </c>
      <c r="Z9" s="202">
        <v>52533</v>
      </c>
      <c r="AA9" s="188">
        <v>66180</v>
      </c>
      <c r="AB9" s="188">
        <v>73963</v>
      </c>
      <c r="AC9" s="188">
        <v>64998</v>
      </c>
      <c r="AD9" s="202">
        <v>61982</v>
      </c>
      <c r="AE9" s="202">
        <v>55988</v>
      </c>
    </row>
    <row r="10" spans="1:31" ht="18" customHeight="1">
      <c r="A10" s="184" t="s">
        <v>535</v>
      </c>
      <c r="B10" s="203">
        <v>7233</v>
      </c>
      <c r="C10" s="203">
        <v>5013</v>
      </c>
      <c r="D10" s="203">
        <v>2750</v>
      </c>
      <c r="E10" s="201">
        <v>2607</v>
      </c>
      <c r="F10" s="201">
        <v>2178</v>
      </c>
      <c r="G10" s="203">
        <v>6841</v>
      </c>
      <c r="H10" s="203">
        <v>4792</v>
      </c>
      <c r="I10" s="203">
        <v>3089</v>
      </c>
      <c r="J10" s="201">
        <v>2528</v>
      </c>
      <c r="K10" s="201">
        <v>2006</v>
      </c>
      <c r="L10" s="203">
        <v>11305</v>
      </c>
      <c r="M10" s="203">
        <v>6807</v>
      </c>
      <c r="N10" s="203">
        <v>4450</v>
      </c>
      <c r="O10" s="201">
        <v>3293</v>
      </c>
      <c r="P10" s="201">
        <v>2643</v>
      </c>
      <c r="Q10" s="203">
        <v>35067</v>
      </c>
      <c r="R10" s="203">
        <v>38461</v>
      </c>
      <c r="S10" s="203">
        <v>34097</v>
      </c>
      <c r="T10" s="201">
        <v>33800</v>
      </c>
      <c r="U10" s="201">
        <v>29300</v>
      </c>
      <c r="V10" s="203">
        <v>33556</v>
      </c>
      <c r="W10" s="203">
        <v>38636</v>
      </c>
      <c r="X10" s="203">
        <v>33313</v>
      </c>
      <c r="Y10" s="201">
        <v>32665</v>
      </c>
      <c r="Z10" s="201">
        <v>29004</v>
      </c>
      <c r="AA10" s="203">
        <v>36390</v>
      </c>
      <c r="AB10" s="203">
        <v>41851</v>
      </c>
      <c r="AC10" s="203">
        <v>35372</v>
      </c>
      <c r="AD10" s="201">
        <v>33319</v>
      </c>
      <c r="AE10" s="201">
        <v>29773</v>
      </c>
    </row>
    <row r="11" spans="1:31" ht="18" customHeight="1">
      <c r="A11" s="186" t="s">
        <v>536</v>
      </c>
      <c r="B11" s="188">
        <v>3653</v>
      </c>
      <c r="C11" s="188">
        <v>2593</v>
      </c>
      <c r="D11" s="188">
        <v>1313</v>
      </c>
      <c r="E11" s="202">
        <v>1227</v>
      </c>
      <c r="F11" s="202">
        <v>1009</v>
      </c>
      <c r="G11" s="188">
        <v>3991</v>
      </c>
      <c r="H11" s="188">
        <v>2634</v>
      </c>
      <c r="I11" s="188">
        <v>1568</v>
      </c>
      <c r="J11" s="202">
        <v>1167</v>
      </c>
      <c r="K11" s="202">
        <v>970</v>
      </c>
      <c r="L11" s="188">
        <v>6315</v>
      </c>
      <c r="M11" s="188">
        <v>3830</v>
      </c>
      <c r="N11" s="188">
        <v>2305</v>
      </c>
      <c r="O11" s="202">
        <v>1656</v>
      </c>
      <c r="P11" s="202">
        <v>1348</v>
      </c>
      <c r="Q11" s="188">
        <v>17795</v>
      </c>
      <c r="R11" s="188">
        <v>20227</v>
      </c>
      <c r="S11" s="188">
        <v>17432</v>
      </c>
      <c r="T11" s="202">
        <v>16875</v>
      </c>
      <c r="U11" s="202">
        <v>14272</v>
      </c>
      <c r="V11" s="188">
        <v>19189</v>
      </c>
      <c r="W11" s="188">
        <v>22463</v>
      </c>
      <c r="X11" s="188">
        <v>18601</v>
      </c>
      <c r="Y11" s="202">
        <v>17609</v>
      </c>
      <c r="Z11" s="202">
        <v>15259</v>
      </c>
      <c r="AA11" s="188">
        <v>19313</v>
      </c>
      <c r="AB11" s="188">
        <v>23084</v>
      </c>
      <c r="AC11" s="188">
        <v>19067</v>
      </c>
      <c r="AD11" s="202">
        <v>17704</v>
      </c>
      <c r="AE11" s="202">
        <v>15891</v>
      </c>
    </row>
    <row r="12" spans="1:31" ht="18" customHeight="1">
      <c r="A12" s="184" t="s">
        <v>537</v>
      </c>
      <c r="B12" s="203">
        <v>1962</v>
      </c>
      <c r="C12" s="203">
        <v>1417</v>
      </c>
      <c r="D12" s="203">
        <v>649</v>
      </c>
      <c r="E12" s="201">
        <v>546</v>
      </c>
      <c r="F12" s="201">
        <v>467</v>
      </c>
      <c r="G12" s="203">
        <v>2280</v>
      </c>
      <c r="H12" s="203">
        <v>1551</v>
      </c>
      <c r="I12" s="203">
        <v>847</v>
      </c>
      <c r="J12" s="201">
        <v>642</v>
      </c>
      <c r="K12" s="201">
        <v>473</v>
      </c>
      <c r="L12" s="203">
        <v>3550</v>
      </c>
      <c r="M12" s="203">
        <v>2203</v>
      </c>
      <c r="N12" s="203">
        <v>1382</v>
      </c>
      <c r="O12" s="201">
        <v>904</v>
      </c>
      <c r="P12" s="201">
        <v>690</v>
      </c>
      <c r="Q12" s="203">
        <v>9129</v>
      </c>
      <c r="R12" s="203">
        <v>10329</v>
      </c>
      <c r="S12" s="203">
        <v>8870</v>
      </c>
      <c r="T12" s="201">
        <v>8501</v>
      </c>
      <c r="U12" s="201">
        <v>7098</v>
      </c>
      <c r="V12" s="203">
        <v>10422</v>
      </c>
      <c r="W12" s="203">
        <v>12738</v>
      </c>
      <c r="X12" s="203">
        <v>10078</v>
      </c>
      <c r="Y12" s="201">
        <v>9399</v>
      </c>
      <c r="Z12" s="201">
        <v>7969</v>
      </c>
      <c r="AA12" s="203">
        <v>10045</v>
      </c>
      <c r="AB12" s="203">
        <v>12488</v>
      </c>
      <c r="AC12" s="203">
        <v>10435</v>
      </c>
      <c r="AD12" s="201">
        <v>9686</v>
      </c>
      <c r="AE12" s="201">
        <v>8748</v>
      </c>
    </row>
    <row r="13" spans="1:31" ht="18" customHeight="1">
      <c r="A13" s="186" t="s">
        <v>538</v>
      </c>
      <c r="B13" s="188">
        <v>1011</v>
      </c>
      <c r="C13" s="188">
        <v>812</v>
      </c>
      <c r="D13" s="188">
        <v>370</v>
      </c>
      <c r="E13" s="202">
        <v>266</v>
      </c>
      <c r="F13" s="202">
        <v>241</v>
      </c>
      <c r="G13" s="188">
        <v>1310</v>
      </c>
      <c r="H13" s="188">
        <v>951</v>
      </c>
      <c r="I13" s="188">
        <v>493</v>
      </c>
      <c r="J13" s="202">
        <v>348</v>
      </c>
      <c r="K13" s="202">
        <v>256</v>
      </c>
      <c r="L13" s="188">
        <v>2111</v>
      </c>
      <c r="M13" s="188">
        <v>1440</v>
      </c>
      <c r="N13" s="188">
        <v>769</v>
      </c>
      <c r="O13" s="202">
        <v>480</v>
      </c>
      <c r="P13" s="202">
        <v>398</v>
      </c>
      <c r="Q13" s="188">
        <v>4497</v>
      </c>
      <c r="R13" s="188">
        <v>5313</v>
      </c>
      <c r="S13" s="188">
        <v>4695</v>
      </c>
      <c r="T13" s="202">
        <v>4324</v>
      </c>
      <c r="U13" s="202">
        <v>3769</v>
      </c>
      <c r="V13" s="188">
        <v>5362</v>
      </c>
      <c r="W13" s="188">
        <v>6705</v>
      </c>
      <c r="X13" s="188">
        <v>5389</v>
      </c>
      <c r="Y13" s="202">
        <v>4823</v>
      </c>
      <c r="Z13" s="202">
        <v>4360</v>
      </c>
      <c r="AA13" s="188">
        <v>5461</v>
      </c>
      <c r="AB13" s="188">
        <v>6780</v>
      </c>
      <c r="AC13" s="188">
        <v>5826</v>
      </c>
      <c r="AD13" s="202">
        <v>5426</v>
      </c>
      <c r="AE13" s="202">
        <v>5003</v>
      </c>
    </row>
    <row r="14" spans="1:31" ht="18" customHeight="1">
      <c r="A14" s="184" t="s">
        <v>539</v>
      </c>
      <c r="B14" s="203">
        <v>538</v>
      </c>
      <c r="C14" s="203">
        <v>447</v>
      </c>
      <c r="D14" s="203">
        <v>180</v>
      </c>
      <c r="E14" s="201">
        <v>186</v>
      </c>
      <c r="F14" s="201">
        <v>136</v>
      </c>
      <c r="G14" s="203">
        <v>691</v>
      </c>
      <c r="H14" s="203">
        <v>486</v>
      </c>
      <c r="I14" s="203">
        <v>252</v>
      </c>
      <c r="J14" s="201">
        <v>157</v>
      </c>
      <c r="K14" s="201">
        <v>127</v>
      </c>
      <c r="L14" s="203">
        <v>1231</v>
      </c>
      <c r="M14" s="203">
        <v>817</v>
      </c>
      <c r="N14" s="203">
        <v>473</v>
      </c>
      <c r="O14" s="201">
        <v>309</v>
      </c>
      <c r="P14" s="201">
        <v>233</v>
      </c>
      <c r="Q14" s="203">
        <v>2162</v>
      </c>
      <c r="R14" s="203">
        <v>2620</v>
      </c>
      <c r="S14" s="203">
        <v>2415</v>
      </c>
      <c r="T14" s="201">
        <v>2082</v>
      </c>
      <c r="U14" s="201">
        <v>1938</v>
      </c>
      <c r="V14" s="203">
        <v>2639</v>
      </c>
      <c r="W14" s="203">
        <v>3329</v>
      </c>
      <c r="X14" s="203">
        <v>2805</v>
      </c>
      <c r="Y14" s="201">
        <v>2349</v>
      </c>
      <c r="Z14" s="201">
        <v>2286</v>
      </c>
      <c r="AA14" s="203">
        <v>2659</v>
      </c>
      <c r="AB14" s="203">
        <v>3557</v>
      </c>
      <c r="AC14" s="203">
        <v>3110</v>
      </c>
      <c r="AD14" s="201">
        <v>2828</v>
      </c>
      <c r="AE14" s="201">
        <v>2955</v>
      </c>
    </row>
    <row r="15" spans="1:31" ht="18" customHeight="1">
      <c r="A15" s="186" t="s">
        <v>540</v>
      </c>
      <c r="B15" s="188">
        <v>267</v>
      </c>
      <c r="C15" s="188">
        <v>254</v>
      </c>
      <c r="D15" s="188">
        <v>105</v>
      </c>
      <c r="E15" s="202">
        <v>64</v>
      </c>
      <c r="F15" s="202">
        <v>83</v>
      </c>
      <c r="G15" s="188">
        <v>333</v>
      </c>
      <c r="H15" s="188">
        <v>285</v>
      </c>
      <c r="I15" s="188">
        <v>132</v>
      </c>
      <c r="J15" s="202">
        <v>70</v>
      </c>
      <c r="K15" s="202">
        <v>65</v>
      </c>
      <c r="L15" s="188">
        <v>653</v>
      </c>
      <c r="M15" s="188">
        <v>487</v>
      </c>
      <c r="N15" s="188">
        <v>279</v>
      </c>
      <c r="O15" s="202">
        <v>169</v>
      </c>
      <c r="P15" s="202">
        <v>150</v>
      </c>
      <c r="Q15" s="188">
        <v>952</v>
      </c>
      <c r="R15" s="188">
        <v>1154</v>
      </c>
      <c r="S15" s="188">
        <v>1099</v>
      </c>
      <c r="T15" s="202">
        <v>864</v>
      </c>
      <c r="U15" s="202">
        <v>1156</v>
      </c>
      <c r="V15" s="188">
        <v>1226</v>
      </c>
      <c r="W15" s="188">
        <v>1576</v>
      </c>
      <c r="X15" s="188">
        <v>1316</v>
      </c>
      <c r="Y15" s="202">
        <v>966</v>
      </c>
      <c r="Z15" s="202">
        <v>1314</v>
      </c>
      <c r="AA15" s="188">
        <v>1355</v>
      </c>
      <c r="AB15" s="188">
        <v>1706</v>
      </c>
      <c r="AC15" s="188">
        <v>1669</v>
      </c>
      <c r="AD15" s="202">
        <v>1417</v>
      </c>
      <c r="AE15" s="202">
        <v>1876</v>
      </c>
    </row>
    <row r="16" spans="1:31" ht="18" customHeight="1">
      <c r="A16" s="184" t="s">
        <v>541</v>
      </c>
      <c r="B16" s="203">
        <v>145</v>
      </c>
      <c r="C16" s="203">
        <v>123</v>
      </c>
      <c r="D16" s="203">
        <v>66</v>
      </c>
      <c r="E16" s="201">
        <v>20</v>
      </c>
      <c r="F16" s="201">
        <v>42</v>
      </c>
      <c r="G16" s="203">
        <v>134</v>
      </c>
      <c r="H16" s="203">
        <v>125</v>
      </c>
      <c r="I16" s="203">
        <v>65</v>
      </c>
      <c r="J16" s="201">
        <v>26</v>
      </c>
      <c r="K16" s="201">
        <v>39</v>
      </c>
      <c r="L16" s="203">
        <v>334</v>
      </c>
      <c r="M16" s="203">
        <v>273</v>
      </c>
      <c r="N16" s="203">
        <v>143</v>
      </c>
      <c r="O16" s="201">
        <v>71</v>
      </c>
      <c r="P16" s="201">
        <v>115</v>
      </c>
      <c r="Q16" s="203">
        <v>347</v>
      </c>
      <c r="R16" s="203">
        <v>484</v>
      </c>
      <c r="S16" s="203">
        <v>504</v>
      </c>
      <c r="T16" s="201">
        <v>324</v>
      </c>
      <c r="U16" s="201">
        <v>704</v>
      </c>
      <c r="V16" s="203">
        <v>467</v>
      </c>
      <c r="W16" s="203">
        <v>685</v>
      </c>
      <c r="X16" s="203">
        <v>503</v>
      </c>
      <c r="Y16" s="201">
        <v>296</v>
      </c>
      <c r="Z16" s="201">
        <v>757</v>
      </c>
      <c r="AA16" s="203">
        <v>576</v>
      </c>
      <c r="AB16" s="203">
        <v>804</v>
      </c>
      <c r="AC16" s="203">
        <v>753</v>
      </c>
      <c r="AD16" s="201">
        <v>600</v>
      </c>
      <c r="AE16" s="201">
        <v>1164</v>
      </c>
    </row>
    <row r="17" spans="1:31" ht="18" customHeight="1">
      <c r="A17" s="186" t="s">
        <v>542</v>
      </c>
      <c r="B17" s="188">
        <v>53</v>
      </c>
      <c r="C17" s="188">
        <v>45</v>
      </c>
      <c r="D17" s="188">
        <v>24</v>
      </c>
      <c r="E17" s="202">
        <v>16</v>
      </c>
      <c r="F17" s="202">
        <v>20</v>
      </c>
      <c r="G17" s="188">
        <v>49</v>
      </c>
      <c r="H17" s="188">
        <v>36</v>
      </c>
      <c r="I17" s="188">
        <v>22</v>
      </c>
      <c r="J17" s="202" t="s">
        <v>157</v>
      </c>
      <c r="K17" s="202">
        <v>30</v>
      </c>
      <c r="L17" s="188">
        <v>181</v>
      </c>
      <c r="M17" s="188">
        <v>121</v>
      </c>
      <c r="N17" s="188">
        <v>87</v>
      </c>
      <c r="O17" s="202">
        <v>27</v>
      </c>
      <c r="P17" s="202">
        <v>53</v>
      </c>
      <c r="Q17" s="188">
        <v>111</v>
      </c>
      <c r="R17" s="188">
        <v>205</v>
      </c>
      <c r="S17" s="188">
        <v>210</v>
      </c>
      <c r="T17" s="202">
        <v>104</v>
      </c>
      <c r="U17" s="202">
        <v>427</v>
      </c>
      <c r="V17" s="188">
        <v>179</v>
      </c>
      <c r="W17" s="188">
        <v>283</v>
      </c>
      <c r="X17" s="188">
        <v>256</v>
      </c>
      <c r="Y17" s="202">
        <v>106</v>
      </c>
      <c r="Z17" s="202">
        <v>458</v>
      </c>
      <c r="AA17" s="188">
        <v>242</v>
      </c>
      <c r="AB17" s="188">
        <v>333</v>
      </c>
      <c r="AC17" s="188">
        <v>333</v>
      </c>
      <c r="AD17" s="202">
        <v>196</v>
      </c>
      <c r="AE17" s="202">
        <v>705</v>
      </c>
    </row>
    <row r="18" spans="1:31" ht="18" customHeight="1">
      <c r="A18" s="184" t="s">
        <v>543</v>
      </c>
      <c r="B18" s="203">
        <v>23</v>
      </c>
      <c r="C18" s="203">
        <v>19</v>
      </c>
      <c r="D18" s="203">
        <v>15</v>
      </c>
      <c r="E18" s="201" t="s">
        <v>157</v>
      </c>
      <c r="F18" s="201">
        <v>14</v>
      </c>
      <c r="G18" s="203">
        <v>12</v>
      </c>
      <c r="H18" s="203">
        <v>19</v>
      </c>
      <c r="I18" s="203" t="s">
        <v>157</v>
      </c>
      <c r="J18" s="201" t="s">
        <v>161</v>
      </c>
      <c r="K18" s="201">
        <v>19</v>
      </c>
      <c r="L18" s="203">
        <v>75</v>
      </c>
      <c r="M18" s="203">
        <v>55</v>
      </c>
      <c r="N18" s="203">
        <v>31</v>
      </c>
      <c r="O18" s="201" t="s">
        <v>157</v>
      </c>
      <c r="P18" s="201">
        <v>44</v>
      </c>
      <c r="Q18" s="203">
        <v>54</v>
      </c>
      <c r="R18" s="203">
        <v>79</v>
      </c>
      <c r="S18" s="203">
        <v>69</v>
      </c>
      <c r="T18" s="201">
        <v>30</v>
      </c>
      <c r="U18" s="201">
        <v>300</v>
      </c>
      <c r="V18" s="203">
        <v>69</v>
      </c>
      <c r="W18" s="203">
        <v>121</v>
      </c>
      <c r="X18" s="203">
        <v>90</v>
      </c>
      <c r="Y18" s="201">
        <v>57</v>
      </c>
      <c r="Z18" s="201">
        <v>322</v>
      </c>
      <c r="AA18" s="203">
        <v>82</v>
      </c>
      <c r="AB18" s="203">
        <v>159</v>
      </c>
      <c r="AC18" s="203">
        <v>111</v>
      </c>
      <c r="AD18" s="201">
        <v>49</v>
      </c>
      <c r="AE18" s="201">
        <v>543</v>
      </c>
    </row>
    <row r="19" spans="1:31" ht="18" customHeight="1">
      <c r="A19" s="186" t="s">
        <v>544</v>
      </c>
      <c r="B19" s="188" t="s">
        <v>157</v>
      </c>
      <c r="C19" s="188" t="s">
        <v>157</v>
      </c>
      <c r="D19" s="188">
        <v>12</v>
      </c>
      <c r="E19" s="202" t="s">
        <v>161</v>
      </c>
      <c r="F19" s="202" t="s">
        <v>157</v>
      </c>
      <c r="G19" s="188" t="s">
        <v>157</v>
      </c>
      <c r="H19" s="188" t="s">
        <v>157</v>
      </c>
      <c r="I19" s="188" t="s">
        <v>157</v>
      </c>
      <c r="J19" s="202" t="s">
        <v>161</v>
      </c>
      <c r="K19" s="204" t="s">
        <v>157</v>
      </c>
      <c r="L19" s="188">
        <v>12</v>
      </c>
      <c r="M19" s="188">
        <v>17</v>
      </c>
      <c r="N19" s="188">
        <v>12</v>
      </c>
      <c r="O19" s="202" t="s">
        <v>161</v>
      </c>
      <c r="P19" s="202">
        <v>27</v>
      </c>
      <c r="Q19" s="188">
        <v>14</v>
      </c>
      <c r="R19" s="188">
        <v>49</v>
      </c>
      <c r="S19" s="188">
        <v>45</v>
      </c>
      <c r="T19" s="202">
        <v>13</v>
      </c>
      <c r="U19" s="202">
        <v>219</v>
      </c>
      <c r="V19" s="188">
        <v>24</v>
      </c>
      <c r="W19" s="188">
        <v>78</v>
      </c>
      <c r="X19" s="188">
        <v>40</v>
      </c>
      <c r="Y19" s="202">
        <v>24</v>
      </c>
      <c r="Z19" s="202">
        <v>209</v>
      </c>
      <c r="AA19" s="188">
        <v>26</v>
      </c>
      <c r="AB19" s="188">
        <v>62</v>
      </c>
      <c r="AC19" s="188">
        <v>25</v>
      </c>
      <c r="AD19" s="202">
        <v>18</v>
      </c>
      <c r="AE19" s="202">
        <v>342</v>
      </c>
    </row>
    <row r="20" spans="1:31" ht="18" customHeight="1">
      <c r="A20" s="184" t="s">
        <v>545</v>
      </c>
      <c r="B20" s="203" t="s">
        <v>546</v>
      </c>
      <c r="C20" s="203" t="s">
        <v>157</v>
      </c>
      <c r="D20" s="203" t="s">
        <v>157</v>
      </c>
      <c r="E20" s="201" t="s">
        <v>161</v>
      </c>
      <c r="F20" s="203" t="s">
        <v>157</v>
      </c>
      <c r="G20" s="203" t="s">
        <v>546</v>
      </c>
      <c r="H20" s="203" t="s">
        <v>546</v>
      </c>
      <c r="I20" s="203" t="s">
        <v>546</v>
      </c>
      <c r="J20" s="201" t="s">
        <v>161</v>
      </c>
      <c r="K20" s="203" t="s">
        <v>157</v>
      </c>
      <c r="L20" s="203" t="s">
        <v>546</v>
      </c>
      <c r="M20" s="203" t="s">
        <v>546</v>
      </c>
      <c r="N20" s="203" t="s">
        <v>546</v>
      </c>
      <c r="O20" s="201" t="s">
        <v>161</v>
      </c>
      <c r="P20" s="201">
        <v>20</v>
      </c>
      <c r="Q20" s="203">
        <v>11</v>
      </c>
      <c r="R20" s="203">
        <v>24</v>
      </c>
      <c r="S20" s="203">
        <v>19</v>
      </c>
      <c r="T20" s="201">
        <v>12</v>
      </c>
      <c r="U20" s="201">
        <v>151</v>
      </c>
      <c r="V20" s="203">
        <v>15</v>
      </c>
      <c r="W20" s="203">
        <v>32</v>
      </c>
      <c r="X20" s="203" t="s">
        <v>157</v>
      </c>
      <c r="Y20" s="201">
        <v>17</v>
      </c>
      <c r="Z20" s="201">
        <v>175</v>
      </c>
      <c r="AA20" s="203" t="s">
        <v>157</v>
      </c>
      <c r="AB20" s="203">
        <v>16</v>
      </c>
      <c r="AC20" s="203">
        <v>18</v>
      </c>
      <c r="AD20" s="201">
        <v>13</v>
      </c>
      <c r="AE20" s="201">
        <v>247</v>
      </c>
    </row>
    <row r="21" spans="1:31" ht="18" customHeight="1">
      <c r="A21" s="186" t="s">
        <v>547</v>
      </c>
      <c r="B21" s="188" t="s">
        <v>546</v>
      </c>
      <c r="C21" s="188" t="s">
        <v>157</v>
      </c>
      <c r="D21" s="188" t="s">
        <v>157</v>
      </c>
      <c r="E21" s="202" t="s">
        <v>161</v>
      </c>
      <c r="F21" s="204" t="s">
        <v>157</v>
      </c>
      <c r="G21" s="188" t="s">
        <v>546</v>
      </c>
      <c r="H21" s="188" t="s">
        <v>546</v>
      </c>
      <c r="I21" s="188" t="s">
        <v>546</v>
      </c>
      <c r="J21" s="202" t="s">
        <v>161</v>
      </c>
      <c r="K21" s="204" t="s">
        <v>157</v>
      </c>
      <c r="L21" s="188" t="s">
        <v>546</v>
      </c>
      <c r="M21" s="188" t="s">
        <v>546</v>
      </c>
      <c r="N21" s="188" t="s">
        <v>546</v>
      </c>
      <c r="O21" s="202" t="s">
        <v>161</v>
      </c>
      <c r="P21" s="204">
        <v>14</v>
      </c>
      <c r="Q21" s="188" t="s">
        <v>157</v>
      </c>
      <c r="R21" s="188">
        <v>15</v>
      </c>
      <c r="S21" s="188">
        <v>16</v>
      </c>
      <c r="T21" s="202">
        <v>11</v>
      </c>
      <c r="U21" s="202">
        <v>124</v>
      </c>
      <c r="V21" s="188" t="s">
        <v>157</v>
      </c>
      <c r="W21" s="188">
        <v>18</v>
      </c>
      <c r="X21" s="188" t="s">
        <v>157</v>
      </c>
      <c r="Y21" s="202">
        <v>14</v>
      </c>
      <c r="Z21" s="202">
        <v>118</v>
      </c>
      <c r="AA21" s="188" t="s">
        <v>157</v>
      </c>
      <c r="AB21" s="188">
        <v>17</v>
      </c>
      <c r="AC21" s="188" t="s">
        <v>157</v>
      </c>
      <c r="AD21" s="202" t="s">
        <v>157</v>
      </c>
      <c r="AE21" s="202">
        <v>171</v>
      </c>
    </row>
    <row r="22" spans="1:31" ht="18" customHeight="1">
      <c r="A22" s="184" t="s">
        <v>548</v>
      </c>
      <c r="B22" s="203" t="s">
        <v>546</v>
      </c>
      <c r="C22" s="203" t="s">
        <v>157</v>
      </c>
      <c r="D22" s="203" t="s">
        <v>157</v>
      </c>
      <c r="E22" s="201" t="s">
        <v>161</v>
      </c>
      <c r="F22" s="203" t="s">
        <v>157</v>
      </c>
      <c r="G22" s="203" t="s">
        <v>546</v>
      </c>
      <c r="H22" s="203" t="s">
        <v>546</v>
      </c>
      <c r="I22" s="203" t="s">
        <v>546</v>
      </c>
      <c r="J22" s="201" t="s">
        <v>161</v>
      </c>
      <c r="K22" s="203" t="s">
        <v>157</v>
      </c>
      <c r="L22" s="203" t="s">
        <v>546</v>
      </c>
      <c r="M22" s="203" t="s">
        <v>546</v>
      </c>
      <c r="N22" s="203" t="s">
        <v>546</v>
      </c>
      <c r="O22" s="201" t="s">
        <v>161</v>
      </c>
      <c r="P22" s="203" t="s">
        <v>157</v>
      </c>
      <c r="Q22" s="203" t="s">
        <v>157</v>
      </c>
      <c r="R22" s="203">
        <v>10</v>
      </c>
      <c r="S22" s="203" t="s">
        <v>157</v>
      </c>
      <c r="T22" s="201" t="s">
        <v>157</v>
      </c>
      <c r="U22" s="201">
        <v>111</v>
      </c>
      <c r="V22" s="203" t="s">
        <v>157</v>
      </c>
      <c r="W22" s="203">
        <v>16</v>
      </c>
      <c r="X22" s="203" t="s">
        <v>157</v>
      </c>
      <c r="Y22" s="201" t="s">
        <v>157</v>
      </c>
      <c r="Z22" s="201">
        <v>91</v>
      </c>
      <c r="AA22" s="203" t="s">
        <v>157</v>
      </c>
      <c r="AB22" s="203" t="s">
        <v>157</v>
      </c>
      <c r="AC22" s="203">
        <v>11</v>
      </c>
      <c r="AD22" s="201" t="s">
        <v>157</v>
      </c>
      <c r="AE22" s="201">
        <v>143</v>
      </c>
    </row>
    <row r="23" spans="1:31" ht="18" customHeight="1">
      <c r="A23" s="186" t="s">
        <v>549</v>
      </c>
      <c r="B23" s="188" t="s">
        <v>546</v>
      </c>
      <c r="C23" s="188" t="s">
        <v>546</v>
      </c>
      <c r="D23" s="188" t="s">
        <v>157</v>
      </c>
      <c r="E23" s="202" t="s">
        <v>546</v>
      </c>
      <c r="F23" s="204" t="s">
        <v>157</v>
      </c>
      <c r="G23" s="188" t="s">
        <v>546</v>
      </c>
      <c r="H23" s="188" t="s">
        <v>546</v>
      </c>
      <c r="I23" s="188" t="s">
        <v>546</v>
      </c>
      <c r="J23" s="202" t="s">
        <v>546</v>
      </c>
      <c r="K23" s="204" t="s">
        <v>157</v>
      </c>
      <c r="L23" s="188" t="s">
        <v>546</v>
      </c>
      <c r="M23" s="188" t="s">
        <v>546</v>
      </c>
      <c r="N23" s="188" t="s">
        <v>546</v>
      </c>
      <c r="O23" s="202" t="s">
        <v>546</v>
      </c>
      <c r="P23" s="204" t="s">
        <v>157</v>
      </c>
      <c r="Q23" s="188" t="s">
        <v>546</v>
      </c>
      <c r="R23" s="188">
        <v>10</v>
      </c>
      <c r="S23" s="188" t="s">
        <v>157</v>
      </c>
      <c r="T23" s="202" t="s">
        <v>157</v>
      </c>
      <c r="U23" s="202">
        <v>67</v>
      </c>
      <c r="V23" s="188" t="s">
        <v>157</v>
      </c>
      <c r="W23" s="188">
        <v>13</v>
      </c>
      <c r="X23" s="188" t="s">
        <v>157</v>
      </c>
      <c r="Y23" s="202" t="s">
        <v>546</v>
      </c>
      <c r="Z23" s="202">
        <v>59</v>
      </c>
      <c r="AA23" s="188" t="s">
        <v>546</v>
      </c>
      <c r="AB23" s="188" t="s">
        <v>157</v>
      </c>
      <c r="AC23" s="188" t="s">
        <v>157</v>
      </c>
      <c r="AD23" s="202" t="s">
        <v>546</v>
      </c>
      <c r="AE23" s="202">
        <v>125</v>
      </c>
    </row>
    <row r="24" spans="1:31" ht="18" customHeight="1">
      <c r="A24" s="184" t="s">
        <v>550</v>
      </c>
      <c r="B24" s="203" t="s">
        <v>546</v>
      </c>
      <c r="C24" s="203" t="s">
        <v>546</v>
      </c>
      <c r="D24" s="203" t="s">
        <v>157</v>
      </c>
      <c r="E24" s="201" t="s">
        <v>161</v>
      </c>
      <c r="F24" s="203" t="s">
        <v>157</v>
      </c>
      <c r="G24" s="203" t="s">
        <v>546</v>
      </c>
      <c r="H24" s="203" t="s">
        <v>546</v>
      </c>
      <c r="I24" s="203" t="s">
        <v>546</v>
      </c>
      <c r="J24" s="201" t="s">
        <v>161</v>
      </c>
      <c r="K24" s="203" t="s">
        <v>157</v>
      </c>
      <c r="L24" s="203" t="s">
        <v>546</v>
      </c>
      <c r="M24" s="203" t="s">
        <v>546</v>
      </c>
      <c r="N24" s="203" t="s">
        <v>546</v>
      </c>
      <c r="O24" s="201" t="s">
        <v>161</v>
      </c>
      <c r="P24" s="203" t="s">
        <v>157</v>
      </c>
      <c r="Q24" s="203" t="s">
        <v>546</v>
      </c>
      <c r="R24" s="203" t="s">
        <v>157</v>
      </c>
      <c r="S24" s="203" t="s">
        <v>157</v>
      </c>
      <c r="T24" s="201" t="s">
        <v>157</v>
      </c>
      <c r="U24" s="201">
        <v>70</v>
      </c>
      <c r="V24" s="203" t="s">
        <v>546</v>
      </c>
      <c r="W24" s="203" t="s">
        <v>157</v>
      </c>
      <c r="X24" s="203" t="s">
        <v>157</v>
      </c>
      <c r="Y24" s="201" t="s">
        <v>157</v>
      </c>
      <c r="Z24" s="203">
        <v>58</v>
      </c>
      <c r="AA24" s="203" t="s">
        <v>546</v>
      </c>
      <c r="AB24" s="203" t="s">
        <v>157</v>
      </c>
      <c r="AC24" s="203" t="s">
        <v>157</v>
      </c>
      <c r="AD24" s="201" t="s">
        <v>157</v>
      </c>
      <c r="AE24" s="201">
        <v>88</v>
      </c>
    </row>
    <row r="25" spans="1:31" ht="18" customHeight="1">
      <c r="A25" s="186" t="s">
        <v>551</v>
      </c>
      <c r="B25" s="188" t="s">
        <v>546</v>
      </c>
      <c r="C25" s="188" t="s">
        <v>546</v>
      </c>
      <c r="D25" s="188" t="s">
        <v>157</v>
      </c>
      <c r="E25" s="202" t="s">
        <v>161</v>
      </c>
      <c r="F25" s="204" t="s">
        <v>157</v>
      </c>
      <c r="G25" s="188" t="s">
        <v>546</v>
      </c>
      <c r="H25" s="188" t="s">
        <v>546</v>
      </c>
      <c r="I25" s="188" t="s">
        <v>546</v>
      </c>
      <c r="J25" s="202" t="s">
        <v>161</v>
      </c>
      <c r="K25" s="204" t="s">
        <v>157</v>
      </c>
      <c r="L25" s="188" t="s">
        <v>546</v>
      </c>
      <c r="M25" s="188" t="s">
        <v>546</v>
      </c>
      <c r="N25" s="188" t="s">
        <v>546</v>
      </c>
      <c r="O25" s="202" t="s">
        <v>161</v>
      </c>
      <c r="P25" s="204" t="s">
        <v>157</v>
      </c>
      <c r="Q25" s="188" t="s">
        <v>546</v>
      </c>
      <c r="R25" s="188" t="s">
        <v>157</v>
      </c>
      <c r="S25" s="188" t="s">
        <v>157</v>
      </c>
      <c r="T25" s="202" t="s">
        <v>161</v>
      </c>
      <c r="U25" s="204">
        <v>53</v>
      </c>
      <c r="V25" s="188" t="s">
        <v>546</v>
      </c>
      <c r="W25" s="188" t="s">
        <v>546</v>
      </c>
      <c r="X25" s="188" t="s">
        <v>157</v>
      </c>
      <c r="Y25" s="202" t="s">
        <v>157</v>
      </c>
      <c r="Z25" s="202">
        <v>52</v>
      </c>
      <c r="AA25" s="188" t="s">
        <v>546</v>
      </c>
      <c r="AB25" s="188" t="s">
        <v>157</v>
      </c>
      <c r="AC25" s="188" t="s">
        <v>157</v>
      </c>
      <c r="AD25" s="202" t="s">
        <v>157</v>
      </c>
      <c r="AE25" s="202">
        <v>70</v>
      </c>
    </row>
    <row r="26" spans="1:31">
      <c r="A26" s="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1">
      <c r="A27" s="16" t="s">
        <v>107</v>
      </c>
      <c r="C27" s="13"/>
      <c r="D27" s="13"/>
      <c r="E27" s="13"/>
      <c r="F27" s="13"/>
      <c r="G27" s="13"/>
      <c r="H27" s="13"/>
      <c r="I27" s="13"/>
      <c r="J27" s="13"/>
      <c r="K27" s="13"/>
      <c r="L27" s="13"/>
      <c r="M27" s="13"/>
      <c r="N27" s="13"/>
      <c r="O27" s="13"/>
      <c r="P27" s="13"/>
    </row>
    <row r="28" spans="1:31">
      <c r="A28" s="16" t="s">
        <v>135</v>
      </c>
      <c r="C28" s="13"/>
      <c r="D28" s="13"/>
      <c r="E28" s="13"/>
      <c r="F28" s="13"/>
      <c r="G28" s="13"/>
      <c r="H28" s="13"/>
      <c r="I28" s="13"/>
      <c r="J28" s="13"/>
      <c r="K28" s="13"/>
      <c r="L28" s="13"/>
      <c r="M28" s="13"/>
      <c r="N28" s="13"/>
      <c r="O28" s="13"/>
      <c r="P28" s="13"/>
    </row>
    <row r="29" spans="1:31">
      <c r="A29" s="17" t="s">
        <v>136</v>
      </c>
      <c r="B29" s="28"/>
    </row>
    <row r="30" spans="1:31">
      <c r="A30" s="18" t="s">
        <v>552</v>
      </c>
      <c r="B30" s="28"/>
    </row>
    <row r="31" spans="1:31">
      <c r="B31" s="29"/>
    </row>
    <row r="32" spans="1:31">
      <c r="B32" s="29"/>
    </row>
    <row r="33" spans="2:2">
      <c r="B33" s="29"/>
    </row>
  </sheetData>
  <protectedRanges>
    <protectedRange sqref="A6:A19" name="Range1_1"/>
    <protectedRange sqref="E20:E25 B6:F19" name="Range1_1_1"/>
    <protectedRange sqref="G6:K6 J7:J25 G7:I19 K7:K18" name="Range1_1_2"/>
    <protectedRange sqref="L6:P6 O7:O25 P7:P20 L7:N19" name="Range1_1_3"/>
    <protectedRange sqref="Q6:U6 Q7:S19 T7:U24 T25" name="Range1_1_4"/>
    <protectedRange sqref="V6:Z6 V7:X19 Y7:Z23 Y25:Z25 Y24" name="Range1_1_7"/>
    <protectedRange sqref="AA6:AE6 AA7:AC19 AD7:AE25" name="Range1_1_8"/>
  </protectedRanges>
  <autoFilter ref="A5:AB24" xr:uid="{00000000-0009-0000-0000-000013000000}"/>
  <mergeCells count="9">
    <mergeCell ref="A1:AE2"/>
    <mergeCell ref="B4:F4"/>
    <mergeCell ref="G4:K4"/>
    <mergeCell ref="L4:P4"/>
    <mergeCell ref="B3:P3"/>
    <mergeCell ref="AA4:AE4"/>
    <mergeCell ref="V4:Z4"/>
    <mergeCell ref="Q4:U4"/>
    <mergeCell ref="Q3:AE3"/>
  </mergeCells>
  <conditionalFormatting sqref="B6:F25">
    <cfRule type="cellIs" dxfId="6" priority="6" operator="between">
      <formula>0</formula>
      <formula>9</formula>
    </cfRule>
  </conditionalFormatting>
  <conditionalFormatting sqref="G6:K25">
    <cfRule type="cellIs" dxfId="5" priority="5" operator="between">
      <formula>0</formula>
      <formula>9</formula>
    </cfRule>
  </conditionalFormatting>
  <conditionalFormatting sqref="L6:P25">
    <cfRule type="cellIs" dxfId="4" priority="4" operator="between">
      <formula>0</formula>
      <formula>9</formula>
    </cfRule>
  </conditionalFormatting>
  <conditionalFormatting sqref="Q6:U25">
    <cfRule type="cellIs" dxfId="3" priority="3" operator="between">
      <formula>0</formula>
      <formula>9</formula>
    </cfRule>
  </conditionalFormatting>
  <conditionalFormatting sqref="AA6:AE25">
    <cfRule type="cellIs" dxfId="2" priority="1" operator="between">
      <formula>0</formula>
      <formula>9</formula>
    </cfRule>
  </conditionalFormatting>
  <conditionalFormatting sqref="V6:Z25">
    <cfRule type="cellIs" dxfId="1" priority="2" operator="between">
      <formula>0</formula>
      <formula>9</formula>
    </cfRule>
  </conditionalFormatting>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AE35"/>
  <sheetViews>
    <sheetView showGridLines="0" zoomScale="80" zoomScaleNormal="80" workbookViewId="0">
      <pane xSplit="1" ySplit="5" topLeftCell="B6" activePane="bottomRight" state="frozen"/>
      <selection pane="topRight" sqref="A1:B1"/>
      <selection pane="bottomLeft" sqref="A1:B1"/>
      <selection pane="bottomRight" sqref="A1:AE2"/>
    </sheetView>
  </sheetViews>
  <sheetFormatPr defaultRowHeight="14.5"/>
  <cols>
    <col min="1" max="1" width="17.54296875" customWidth="1"/>
    <col min="2" max="31" width="10.54296875" customWidth="1"/>
  </cols>
  <sheetData>
    <row r="1" spans="1:31" s="53" customFormat="1" ht="24" customHeight="1">
      <c r="A1" s="223" t="s">
        <v>553</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row>
    <row r="2" spans="1:3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row>
    <row r="3" spans="1:31" ht="23.75" customHeight="1">
      <c r="A3" s="80" t="s">
        <v>611</v>
      </c>
      <c r="B3" s="247" t="s">
        <v>125</v>
      </c>
      <c r="C3" s="253"/>
      <c r="D3" s="253"/>
      <c r="E3" s="253"/>
      <c r="F3" s="253"/>
      <c r="G3" s="253"/>
      <c r="H3" s="253"/>
      <c r="I3" s="253"/>
      <c r="J3" s="253"/>
      <c r="K3" s="253"/>
      <c r="L3" s="253"/>
      <c r="M3" s="253"/>
      <c r="N3" s="253"/>
      <c r="O3" s="253"/>
      <c r="P3" s="254"/>
      <c r="Q3" s="307" t="s">
        <v>126</v>
      </c>
      <c r="R3" s="308"/>
      <c r="S3" s="308"/>
      <c r="T3" s="308"/>
      <c r="U3" s="308"/>
      <c r="V3" s="308"/>
      <c r="W3" s="308"/>
      <c r="X3" s="308"/>
      <c r="Y3" s="308"/>
      <c r="Z3" s="308"/>
      <c r="AA3" s="308"/>
      <c r="AB3" s="308"/>
      <c r="AC3" s="308"/>
      <c r="AD3" s="308"/>
      <c r="AE3" s="308"/>
    </row>
    <row r="4" spans="1:31" ht="23.75" customHeight="1">
      <c r="A4" s="193" t="s">
        <v>623</v>
      </c>
      <c r="B4" s="304" t="s">
        <v>129</v>
      </c>
      <c r="C4" s="305"/>
      <c r="D4" s="305"/>
      <c r="E4" s="305"/>
      <c r="F4" s="306"/>
      <c r="G4" s="304" t="s">
        <v>133</v>
      </c>
      <c r="H4" s="305"/>
      <c r="I4" s="305"/>
      <c r="J4" s="305"/>
      <c r="K4" s="306"/>
      <c r="L4" s="304" t="s">
        <v>134</v>
      </c>
      <c r="M4" s="305"/>
      <c r="N4" s="305"/>
      <c r="O4" s="305"/>
      <c r="P4" s="306"/>
      <c r="Q4" s="304" t="s">
        <v>129</v>
      </c>
      <c r="R4" s="305"/>
      <c r="S4" s="305"/>
      <c r="T4" s="305"/>
      <c r="U4" s="306"/>
      <c r="V4" s="304" t="s">
        <v>133</v>
      </c>
      <c r="W4" s="305"/>
      <c r="X4" s="305"/>
      <c r="Y4" s="305"/>
      <c r="Z4" s="306"/>
      <c r="AA4" s="304" t="s">
        <v>134</v>
      </c>
      <c r="AB4" s="305"/>
      <c r="AC4" s="305"/>
      <c r="AD4" s="305"/>
      <c r="AE4" s="306"/>
    </row>
    <row r="5" spans="1:31" ht="56.15" customHeight="1">
      <c r="A5" s="80" t="s">
        <v>624</v>
      </c>
      <c r="B5" s="82" t="s">
        <v>116</v>
      </c>
      <c r="C5" s="82" t="s">
        <v>117</v>
      </c>
      <c r="D5" s="82" t="s">
        <v>118</v>
      </c>
      <c r="E5" s="82" t="s">
        <v>119</v>
      </c>
      <c r="F5" s="82" t="s">
        <v>120</v>
      </c>
      <c r="G5" s="82" t="s">
        <v>116</v>
      </c>
      <c r="H5" s="82" t="s">
        <v>117</v>
      </c>
      <c r="I5" s="82" t="s">
        <v>118</v>
      </c>
      <c r="J5" s="82" t="s">
        <v>119</v>
      </c>
      <c r="K5" s="82" t="s">
        <v>120</v>
      </c>
      <c r="L5" s="82" t="s">
        <v>116</v>
      </c>
      <c r="M5" s="82" t="s">
        <v>117</v>
      </c>
      <c r="N5" s="82" t="s">
        <v>118</v>
      </c>
      <c r="O5" s="82" t="s">
        <v>119</v>
      </c>
      <c r="P5" s="82" t="s">
        <v>120</v>
      </c>
      <c r="Q5" s="82" t="s">
        <v>116</v>
      </c>
      <c r="R5" s="82" t="s">
        <v>117</v>
      </c>
      <c r="S5" s="82" t="s">
        <v>118</v>
      </c>
      <c r="T5" s="82" t="s">
        <v>119</v>
      </c>
      <c r="U5" s="82" t="s">
        <v>120</v>
      </c>
      <c r="V5" s="82" t="s">
        <v>116</v>
      </c>
      <c r="W5" s="82" t="s">
        <v>117</v>
      </c>
      <c r="X5" s="82" t="s">
        <v>118</v>
      </c>
      <c r="Y5" s="82" t="s">
        <v>119</v>
      </c>
      <c r="Z5" s="82" t="s">
        <v>120</v>
      </c>
      <c r="AA5" s="82" t="s">
        <v>116</v>
      </c>
      <c r="AB5" s="82" t="s">
        <v>117</v>
      </c>
      <c r="AC5" s="82" t="s">
        <v>118</v>
      </c>
      <c r="AD5" s="82" t="s">
        <v>119</v>
      </c>
      <c r="AE5" s="82" t="s">
        <v>120</v>
      </c>
    </row>
    <row r="6" spans="1:31" ht="18" customHeight="1">
      <c r="A6" s="194" t="s">
        <v>531</v>
      </c>
      <c r="B6" s="199">
        <v>927</v>
      </c>
      <c r="C6" s="199">
        <v>1167</v>
      </c>
      <c r="D6" s="199">
        <v>932</v>
      </c>
      <c r="E6" s="205">
        <v>758</v>
      </c>
      <c r="F6" s="205">
        <v>566</v>
      </c>
      <c r="G6" s="199">
        <v>779</v>
      </c>
      <c r="H6" s="199">
        <v>704</v>
      </c>
      <c r="I6" s="199">
        <v>590</v>
      </c>
      <c r="J6" s="199">
        <v>667</v>
      </c>
      <c r="K6" s="199">
        <v>371</v>
      </c>
      <c r="L6" s="199">
        <v>43</v>
      </c>
      <c r="M6" s="199">
        <v>30</v>
      </c>
      <c r="N6" s="199">
        <v>24</v>
      </c>
      <c r="O6" s="199">
        <v>64</v>
      </c>
      <c r="P6" s="199">
        <v>85</v>
      </c>
      <c r="Q6" s="199">
        <v>6442</v>
      </c>
      <c r="R6" s="199">
        <v>6074</v>
      </c>
      <c r="S6" s="199">
        <v>8068</v>
      </c>
      <c r="T6" s="199">
        <v>8889</v>
      </c>
      <c r="U6" s="199">
        <v>9859</v>
      </c>
      <c r="V6" s="199">
        <v>4711</v>
      </c>
      <c r="W6" s="199">
        <v>4040</v>
      </c>
      <c r="X6" s="199">
        <v>6143</v>
      </c>
      <c r="Y6" s="199">
        <v>6330</v>
      </c>
      <c r="Z6" s="199">
        <v>5573</v>
      </c>
      <c r="AA6" s="199">
        <v>1580</v>
      </c>
      <c r="AB6" s="199">
        <v>1018</v>
      </c>
      <c r="AC6" s="199">
        <v>1831</v>
      </c>
      <c r="AD6" s="199">
        <v>1784</v>
      </c>
      <c r="AE6" s="199">
        <v>1521</v>
      </c>
    </row>
    <row r="7" spans="1:31" ht="18" customHeight="1">
      <c r="A7" s="196" t="s">
        <v>532</v>
      </c>
      <c r="B7" s="198">
        <v>8892</v>
      </c>
      <c r="C7" s="198">
        <v>8758</v>
      </c>
      <c r="D7" s="198">
        <v>7518</v>
      </c>
      <c r="E7" s="206">
        <v>6845</v>
      </c>
      <c r="F7" s="206">
        <v>5377</v>
      </c>
      <c r="G7" s="198">
        <v>6235</v>
      </c>
      <c r="H7" s="198">
        <v>5838</v>
      </c>
      <c r="I7" s="198">
        <v>5446</v>
      </c>
      <c r="J7" s="198">
        <v>6643</v>
      </c>
      <c r="K7" s="198">
        <v>3302</v>
      </c>
      <c r="L7" s="198">
        <v>3433</v>
      </c>
      <c r="M7" s="198">
        <v>2830</v>
      </c>
      <c r="N7" s="198">
        <v>2354</v>
      </c>
      <c r="O7" s="198">
        <v>2506</v>
      </c>
      <c r="P7" s="198">
        <v>1499</v>
      </c>
      <c r="Q7" s="198">
        <v>67838</v>
      </c>
      <c r="R7" s="198">
        <v>70356</v>
      </c>
      <c r="S7" s="198">
        <v>67038</v>
      </c>
      <c r="T7" s="198">
        <v>75892</v>
      </c>
      <c r="U7" s="198">
        <v>78713</v>
      </c>
      <c r="V7" s="198">
        <v>45777</v>
      </c>
      <c r="W7" s="198">
        <v>48832</v>
      </c>
      <c r="X7" s="198">
        <v>45143</v>
      </c>
      <c r="Y7" s="198">
        <v>54103</v>
      </c>
      <c r="Z7" s="198">
        <v>47853</v>
      </c>
      <c r="AA7" s="198">
        <v>24469</v>
      </c>
      <c r="AB7" s="198">
        <v>23623</v>
      </c>
      <c r="AC7" s="198">
        <v>22471</v>
      </c>
      <c r="AD7" s="198">
        <v>28062</v>
      </c>
      <c r="AE7" s="198">
        <v>27866</v>
      </c>
    </row>
    <row r="8" spans="1:31" ht="18" customHeight="1">
      <c r="A8" s="194" t="s">
        <v>533</v>
      </c>
      <c r="B8" s="199">
        <v>12532</v>
      </c>
      <c r="C8" s="199">
        <v>9406</v>
      </c>
      <c r="D8" s="199">
        <v>8743</v>
      </c>
      <c r="E8" s="205">
        <v>8080</v>
      </c>
      <c r="F8" s="205">
        <v>6713</v>
      </c>
      <c r="G8" s="199">
        <v>9504</v>
      </c>
      <c r="H8" s="199">
        <v>7455</v>
      </c>
      <c r="I8" s="199">
        <v>6938</v>
      </c>
      <c r="J8" s="199">
        <v>8403</v>
      </c>
      <c r="K8" s="199">
        <v>4711</v>
      </c>
      <c r="L8" s="199">
        <v>9351</v>
      </c>
      <c r="M8" s="199">
        <v>7817</v>
      </c>
      <c r="N8" s="199">
        <v>6608</v>
      </c>
      <c r="O8" s="199">
        <v>6868</v>
      </c>
      <c r="P8" s="199">
        <v>3823</v>
      </c>
      <c r="Q8" s="199">
        <v>89496</v>
      </c>
      <c r="R8" s="199">
        <v>89172</v>
      </c>
      <c r="S8" s="199">
        <v>90019</v>
      </c>
      <c r="T8" s="199">
        <v>90708</v>
      </c>
      <c r="U8" s="199">
        <v>84080</v>
      </c>
      <c r="V8" s="199">
        <v>68619</v>
      </c>
      <c r="W8" s="199">
        <v>68667</v>
      </c>
      <c r="X8" s="199">
        <v>65929</v>
      </c>
      <c r="Y8" s="199">
        <v>71153</v>
      </c>
      <c r="Z8" s="199">
        <v>62041</v>
      </c>
      <c r="AA8" s="199">
        <v>73274</v>
      </c>
      <c r="AB8" s="199">
        <v>72771</v>
      </c>
      <c r="AC8" s="199">
        <v>67199</v>
      </c>
      <c r="AD8" s="199">
        <v>73189</v>
      </c>
      <c r="AE8" s="199">
        <v>58509</v>
      </c>
    </row>
    <row r="9" spans="1:31" ht="18" customHeight="1">
      <c r="A9" s="196" t="s">
        <v>534</v>
      </c>
      <c r="B9" s="198">
        <v>8995</v>
      </c>
      <c r="C9" s="198">
        <v>5522</v>
      </c>
      <c r="D9" s="198">
        <v>5480</v>
      </c>
      <c r="E9" s="206">
        <v>4921</v>
      </c>
      <c r="F9" s="206">
        <v>4267</v>
      </c>
      <c r="G9" s="198">
        <v>7083</v>
      </c>
      <c r="H9" s="198">
        <v>5071</v>
      </c>
      <c r="I9" s="198">
        <v>4829</v>
      </c>
      <c r="J9" s="198">
        <v>5549</v>
      </c>
      <c r="K9" s="198">
        <v>3515</v>
      </c>
      <c r="L9" s="198">
        <v>9522</v>
      </c>
      <c r="M9" s="198">
        <v>6900</v>
      </c>
      <c r="N9" s="198">
        <v>5603</v>
      </c>
      <c r="O9" s="198">
        <v>6007</v>
      </c>
      <c r="P9" s="198">
        <v>3687</v>
      </c>
      <c r="Q9" s="198">
        <v>61879</v>
      </c>
      <c r="R9" s="198">
        <v>58373</v>
      </c>
      <c r="S9" s="198">
        <v>62153</v>
      </c>
      <c r="T9" s="198">
        <v>58972</v>
      </c>
      <c r="U9" s="198">
        <v>53301</v>
      </c>
      <c r="V9" s="198">
        <v>51354</v>
      </c>
      <c r="W9" s="198">
        <v>48867</v>
      </c>
      <c r="X9" s="198">
        <v>50184</v>
      </c>
      <c r="Y9" s="198">
        <v>51840</v>
      </c>
      <c r="Z9" s="198">
        <v>46640</v>
      </c>
      <c r="AA9" s="198">
        <v>60548</v>
      </c>
      <c r="AB9" s="198">
        <v>54628</v>
      </c>
      <c r="AC9" s="198">
        <v>53484</v>
      </c>
      <c r="AD9" s="198">
        <v>55864</v>
      </c>
      <c r="AE9" s="198">
        <v>47555</v>
      </c>
    </row>
    <row r="10" spans="1:31" ht="18" customHeight="1">
      <c r="A10" s="194" t="s">
        <v>535</v>
      </c>
      <c r="B10" s="199">
        <v>5277</v>
      </c>
      <c r="C10" s="199">
        <v>2773</v>
      </c>
      <c r="D10" s="199">
        <v>2879</v>
      </c>
      <c r="E10" s="205">
        <v>2629</v>
      </c>
      <c r="F10" s="205">
        <v>2291</v>
      </c>
      <c r="G10" s="199">
        <v>4533</v>
      </c>
      <c r="H10" s="199">
        <v>3013</v>
      </c>
      <c r="I10" s="199">
        <v>2611</v>
      </c>
      <c r="J10" s="199">
        <v>3108</v>
      </c>
      <c r="K10" s="199">
        <v>2341</v>
      </c>
      <c r="L10" s="199">
        <v>6241</v>
      </c>
      <c r="M10" s="199">
        <v>4130</v>
      </c>
      <c r="N10" s="199">
        <v>3111</v>
      </c>
      <c r="O10" s="199">
        <v>3501</v>
      </c>
      <c r="P10" s="199">
        <v>2465</v>
      </c>
      <c r="Q10" s="199">
        <v>34885</v>
      </c>
      <c r="R10" s="199">
        <v>31668</v>
      </c>
      <c r="S10" s="199">
        <v>34985</v>
      </c>
      <c r="T10" s="199">
        <v>32977</v>
      </c>
      <c r="U10" s="199">
        <v>29269</v>
      </c>
      <c r="V10" s="199">
        <v>31835</v>
      </c>
      <c r="W10" s="199">
        <v>29193</v>
      </c>
      <c r="X10" s="199">
        <v>31005</v>
      </c>
      <c r="Y10" s="199">
        <v>31953</v>
      </c>
      <c r="Z10" s="199">
        <v>29817</v>
      </c>
      <c r="AA10" s="199">
        <v>34022</v>
      </c>
      <c r="AB10" s="199">
        <v>29842</v>
      </c>
      <c r="AC10" s="199">
        <v>30396</v>
      </c>
      <c r="AD10" s="199">
        <v>32117</v>
      </c>
      <c r="AE10" s="199">
        <v>28854</v>
      </c>
    </row>
    <row r="11" spans="1:31" ht="18" customHeight="1">
      <c r="A11" s="196" t="s">
        <v>536</v>
      </c>
      <c r="B11" s="198">
        <v>2933</v>
      </c>
      <c r="C11" s="198">
        <v>1370</v>
      </c>
      <c r="D11" s="198">
        <v>1460</v>
      </c>
      <c r="E11" s="206">
        <v>1386</v>
      </c>
      <c r="F11" s="206">
        <v>1266</v>
      </c>
      <c r="G11" s="198">
        <v>2690</v>
      </c>
      <c r="H11" s="198">
        <v>1538</v>
      </c>
      <c r="I11" s="198">
        <v>1336</v>
      </c>
      <c r="J11" s="198">
        <v>1679</v>
      </c>
      <c r="K11" s="198">
        <v>1293</v>
      </c>
      <c r="L11" s="198">
        <v>3518</v>
      </c>
      <c r="M11" s="198">
        <v>2220</v>
      </c>
      <c r="N11" s="198">
        <v>1635</v>
      </c>
      <c r="O11" s="198">
        <v>1920</v>
      </c>
      <c r="P11" s="198">
        <v>1419</v>
      </c>
      <c r="Q11" s="198">
        <v>18568</v>
      </c>
      <c r="R11" s="198">
        <v>17035</v>
      </c>
      <c r="S11" s="198">
        <v>18907</v>
      </c>
      <c r="T11" s="198">
        <v>17604</v>
      </c>
      <c r="U11" s="198">
        <v>15961</v>
      </c>
      <c r="V11" s="198">
        <v>18806</v>
      </c>
      <c r="W11" s="198">
        <v>16848</v>
      </c>
      <c r="X11" s="198">
        <v>18300</v>
      </c>
      <c r="Y11" s="198">
        <v>18550</v>
      </c>
      <c r="Z11" s="198">
        <v>18052</v>
      </c>
      <c r="AA11" s="198">
        <v>18225</v>
      </c>
      <c r="AB11" s="198">
        <v>16224</v>
      </c>
      <c r="AC11" s="198">
        <v>16934</v>
      </c>
      <c r="AD11" s="198">
        <v>18028</v>
      </c>
      <c r="AE11" s="198">
        <v>17376</v>
      </c>
    </row>
    <row r="12" spans="1:31" ht="18" customHeight="1">
      <c r="A12" s="194" t="s">
        <v>537</v>
      </c>
      <c r="B12" s="199">
        <v>1645</v>
      </c>
      <c r="C12" s="199">
        <v>765</v>
      </c>
      <c r="D12" s="199">
        <v>778</v>
      </c>
      <c r="E12" s="205">
        <v>707</v>
      </c>
      <c r="F12" s="205">
        <v>644</v>
      </c>
      <c r="G12" s="199">
        <v>1492</v>
      </c>
      <c r="H12" s="199">
        <v>885</v>
      </c>
      <c r="I12" s="199">
        <v>729</v>
      </c>
      <c r="J12" s="199">
        <v>914</v>
      </c>
      <c r="K12" s="199">
        <v>734</v>
      </c>
      <c r="L12" s="199">
        <v>2134</v>
      </c>
      <c r="M12" s="199">
        <v>1244</v>
      </c>
      <c r="N12" s="199">
        <v>972</v>
      </c>
      <c r="O12" s="199">
        <v>1140</v>
      </c>
      <c r="P12" s="199">
        <v>820</v>
      </c>
      <c r="Q12" s="199">
        <v>10113</v>
      </c>
      <c r="R12" s="199">
        <v>8930</v>
      </c>
      <c r="S12" s="199">
        <v>10152</v>
      </c>
      <c r="T12" s="199">
        <v>9468</v>
      </c>
      <c r="U12" s="199">
        <v>8724</v>
      </c>
      <c r="V12" s="199">
        <v>10842</v>
      </c>
      <c r="W12" s="199">
        <v>9804</v>
      </c>
      <c r="X12" s="199">
        <v>10225</v>
      </c>
      <c r="Y12" s="199">
        <v>10679</v>
      </c>
      <c r="Z12" s="199">
        <v>10601</v>
      </c>
      <c r="AA12" s="199">
        <v>10250</v>
      </c>
      <c r="AB12" s="199">
        <v>9239</v>
      </c>
      <c r="AC12" s="199">
        <v>9760</v>
      </c>
      <c r="AD12" s="199">
        <v>10702</v>
      </c>
      <c r="AE12" s="199">
        <v>10472</v>
      </c>
    </row>
    <row r="13" spans="1:31" ht="18" customHeight="1">
      <c r="A13" s="196" t="s">
        <v>538</v>
      </c>
      <c r="B13" s="198">
        <v>898</v>
      </c>
      <c r="C13" s="198">
        <v>365</v>
      </c>
      <c r="D13" s="198">
        <v>373</v>
      </c>
      <c r="E13" s="206">
        <v>347</v>
      </c>
      <c r="F13" s="206">
        <v>357</v>
      </c>
      <c r="G13" s="198">
        <v>902</v>
      </c>
      <c r="H13" s="198">
        <v>494</v>
      </c>
      <c r="I13" s="198">
        <v>437</v>
      </c>
      <c r="J13" s="198">
        <v>535</v>
      </c>
      <c r="K13" s="198">
        <v>432</v>
      </c>
      <c r="L13" s="198">
        <v>1241</v>
      </c>
      <c r="M13" s="198">
        <v>773</v>
      </c>
      <c r="N13" s="198">
        <v>568</v>
      </c>
      <c r="O13" s="198">
        <v>641</v>
      </c>
      <c r="P13" s="198">
        <v>509</v>
      </c>
      <c r="Q13" s="198">
        <v>5370</v>
      </c>
      <c r="R13" s="198">
        <v>4930</v>
      </c>
      <c r="S13" s="198">
        <v>5379</v>
      </c>
      <c r="T13" s="198">
        <v>5148</v>
      </c>
      <c r="U13" s="198">
        <v>4946</v>
      </c>
      <c r="V13" s="198">
        <v>6202</v>
      </c>
      <c r="W13" s="198">
        <v>5455</v>
      </c>
      <c r="X13" s="198">
        <v>5908</v>
      </c>
      <c r="Y13" s="198">
        <v>6257</v>
      </c>
      <c r="Z13" s="198">
        <v>6457</v>
      </c>
      <c r="AA13" s="198">
        <v>6036</v>
      </c>
      <c r="AB13" s="198">
        <v>5325</v>
      </c>
      <c r="AC13" s="198">
        <v>5850</v>
      </c>
      <c r="AD13" s="198">
        <v>6626</v>
      </c>
      <c r="AE13" s="198">
        <v>6594</v>
      </c>
    </row>
    <row r="14" spans="1:31" ht="18" customHeight="1">
      <c r="A14" s="194" t="s">
        <v>539</v>
      </c>
      <c r="B14" s="199">
        <v>564</v>
      </c>
      <c r="C14" s="199">
        <v>207</v>
      </c>
      <c r="D14" s="199">
        <v>217</v>
      </c>
      <c r="E14" s="205">
        <v>212</v>
      </c>
      <c r="F14" s="205">
        <v>214</v>
      </c>
      <c r="G14" s="199">
        <v>531</v>
      </c>
      <c r="H14" s="199">
        <v>279</v>
      </c>
      <c r="I14" s="199">
        <v>211</v>
      </c>
      <c r="J14" s="199">
        <v>270</v>
      </c>
      <c r="K14" s="199">
        <v>239</v>
      </c>
      <c r="L14" s="199">
        <v>797</v>
      </c>
      <c r="M14" s="199">
        <v>462</v>
      </c>
      <c r="N14" s="199">
        <v>341</v>
      </c>
      <c r="O14" s="199">
        <v>430</v>
      </c>
      <c r="P14" s="199">
        <v>291</v>
      </c>
      <c r="Q14" s="199">
        <v>2901</v>
      </c>
      <c r="R14" s="199">
        <v>2518</v>
      </c>
      <c r="S14" s="199">
        <v>2862</v>
      </c>
      <c r="T14" s="199">
        <v>2910</v>
      </c>
      <c r="U14" s="199">
        <v>2855</v>
      </c>
      <c r="V14" s="199">
        <v>3334</v>
      </c>
      <c r="W14" s="199">
        <v>3121</v>
      </c>
      <c r="X14" s="199">
        <v>3209</v>
      </c>
      <c r="Y14" s="199">
        <v>3579</v>
      </c>
      <c r="Z14" s="199">
        <v>3941</v>
      </c>
      <c r="AA14" s="199">
        <v>3378</v>
      </c>
      <c r="AB14" s="199">
        <v>3053</v>
      </c>
      <c r="AC14" s="199">
        <v>3482</v>
      </c>
      <c r="AD14" s="199">
        <v>4219</v>
      </c>
      <c r="AE14" s="199">
        <v>4365</v>
      </c>
    </row>
    <row r="15" spans="1:31" ht="18" customHeight="1">
      <c r="A15" s="196" t="s">
        <v>540</v>
      </c>
      <c r="B15" s="198">
        <v>326</v>
      </c>
      <c r="C15" s="198">
        <v>123</v>
      </c>
      <c r="D15" s="198">
        <v>112</v>
      </c>
      <c r="E15" s="206">
        <v>127</v>
      </c>
      <c r="F15" s="206">
        <v>115</v>
      </c>
      <c r="G15" s="198">
        <v>339</v>
      </c>
      <c r="H15" s="198">
        <v>154</v>
      </c>
      <c r="I15" s="198">
        <v>119</v>
      </c>
      <c r="J15" s="198">
        <v>178</v>
      </c>
      <c r="K15" s="198">
        <v>163</v>
      </c>
      <c r="L15" s="198">
        <v>471</v>
      </c>
      <c r="M15" s="198">
        <v>307</v>
      </c>
      <c r="N15" s="198">
        <v>225</v>
      </c>
      <c r="O15" s="198">
        <v>276</v>
      </c>
      <c r="P15" s="198">
        <v>209</v>
      </c>
      <c r="Q15" s="198">
        <v>1475</v>
      </c>
      <c r="R15" s="198">
        <v>1267</v>
      </c>
      <c r="S15" s="198">
        <v>1395</v>
      </c>
      <c r="T15" s="198">
        <v>1642</v>
      </c>
      <c r="U15" s="198">
        <v>1567</v>
      </c>
      <c r="V15" s="198">
        <v>1760</v>
      </c>
      <c r="W15" s="198">
        <v>1496</v>
      </c>
      <c r="X15" s="198">
        <v>1454</v>
      </c>
      <c r="Y15" s="198">
        <v>2153</v>
      </c>
      <c r="Z15" s="198">
        <v>2339</v>
      </c>
      <c r="AA15" s="198">
        <v>1925</v>
      </c>
      <c r="AB15" s="198">
        <v>1805</v>
      </c>
      <c r="AC15" s="198">
        <v>1976</v>
      </c>
      <c r="AD15" s="198">
        <v>2719</v>
      </c>
      <c r="AE15" s="198">
        <v>2842</v>
      </c>
    </row>
    <row r="16" spans="1:31" ht="18" customHeight="1">
      <c r="A16" s="194" t="s">
        <v>541</v>
      </c>
      <c r="B16" s="199">
        <v>176</v>
      </c>
      <c r="C16" s="199">
        <v>69</v>
      </c>
      <c r="D16" s="199">
        <v>48</v>
      </c>
      <c r="E16" s="205">
        <v>63</v>
      </c>
      <c r="F16" s="205">
        <v>62</v>
      </c>
      <c r="G16" s="199">
        <v>173</v>
      </c>
      <c r="H16" s="199">
        <v>74</v>
      </c>
      <c r="I16" s="199">
        <v>37</v>
      </c>
      <c r="J16" s="199">
        <v>93</v>
      </c>
      <c r="K16" s="199">
        <v>79</v>
      </c>
      <c r="L16" s="199">
        <v>314</v>
      </c>
      <c r="M16" s="199">
        <v>167</v>
      </c>
      <c r="N16" s="199">
        <v>108</v>
      </c>
      <c r="O16" s="199">
        <v>200</v>
      </c>
      <c r="P16" s="199">
        <v>153</v>
      </c>
      <c r="Q16" s="199">
        <v>601</v>
      </c>
      <c r="R16" s="199">
        <v>649</v>
      </c>
      <c r="S16" s="199">
        <v>484</v>
      </c>
      <c r="T16" s="199">
        <v>969</v>
      </c>
      <c r="U16" s="199">
        <v>994</v>
      </c>
      <c r="V16" s="199">
        <v>792</v>
      </c>
      <c r="W16" s="199">
        <v>632</v>
      </c>
      <c r="X16" s="199">
        <v>487</v>
      </c>
      <c r="Y16" s="199">
        <v>1267</v>
      </c>
      <c r="Z16" s="199">
        <v>1466</v>
      </c>
      <c r="AA16" s="199">
        <v>972</v>
      </c>
      <c r="AB16" s="199">
        <v>900</v>
      </c>
      <c r="AC16" s="199">
        <v>1015</v>
      </c>
      <c r="AD16" s="199">
        <v>1789</v>
      </c>
      <c r="AE16" s="199">
        <v>1893</v>
      </c>
    </row>
    <row r="17" spans="1:31" ht="18" customHeight="1">
      <c r="A17" s="196" t="s">
        <v>542</v>
      </c>
      <c r="B17" s="198">
        <v>86</v>
      </c>
      <c r="C17" s="198">
        <v>21</v>
      </c>
      <c r="D17" s="198">
        <v>28</v>
      </c>
      <c r="E17" s="206">
        <v>41</v>
      </c>
      <c r="F17" s="206">
        <v>46</v>
      </c>
      <c r="G17" s="198">
        <v>70</v>
      </c>
      <c r="H17" s="198">
        <v>27</v>
      </c>
      <c r="I17" s="198" t="s">
        <v>157</v>
      </c>
      <c r="J17" s="198">
        <v>62</v>
      </c>
      <c r="K17" s="198">
        <v>58</v>
      </c>
      <c r="L17" s="198">
        <v>198</v>
      </c>
      <c r="M17" s="198">
        <v>104</v>
      </c>
      <c r="N17" s="198">
        <v>51</v>
      </c>
      <c r="O17" s="198">
        <v>103</v>
      </c>
      <c r="P17" s="198">
        <v>100</v>
      </c>
      <c r="Q17" s="198">
        <v>238</v>
      </c>
      <c r="R17" s="198">
        <v>283</v>
      </c>
      <c r="S17" s="198">
        <v>188</v>
      </c>
      <c r="T17" s="198">
        <v>624</v>
      </c>
      <c r="U17" s="198">
        <v>604</v>
      </c>
      <c r="V17" s="198">
        <v>324</v>
      </c>
      <c r="W17" s="198">
        <v>311</v>
      </c>
      <c r="X17" s="198">
        <v>178</v>
      </c>
      <c r="Y17" s="198">
        <v>812</v>
      </c>
      <c r="Z17" s="198">
        <v>953</v>
      </c>
      <c r="AA17" s="198">
        <v>497</v>
      </c>
      <c r="AB17" s="198">
        <v>429</v>
      </c>
      <c r="AC17" s="198">
        <v>340</v>
      </c>
      <c r="AD17" s="198">
        <v>1177</v>
      </c>
      <c r="AE17" s="198">
        <v>1359</v>
      </c>
    </row>
    <row r="18" spans="1:31" ht="18" customHeight="1">
      <c r="A18" s="194" t="s">
        <v>543</v>
      </c>
      <c r="B18" s="199">
        <v>35</v>
      </c>
      <c r="C18" s="199">
        <v>12</v>
      </c>
      <c r="D18" s="199" t="s">
        <v>157</v>
      </c>
      <c r="E18" s="205">
        <v>23</v>
      </c>
      <c r="F18" s="205">
        <v>24</v>
      </c>
      <c r="G18" s="199">
        <v>28</v>
      </c>
      <c r="H18" s="199" t="s">
        <v>157</v>
      </c>
      <c r="I18" s="199" t="s">
        <v>546</v>
      </c>
      <c r="J18" s="199">
        <v>40</v>
      </c>
      <c r="K18" s="199">
        <v>51</v>
      </c>
      <c r="L18" s="199">
        <v>101</v>
      </c>
      <c r="M18" s="199">
        <v>31</v>
      </c>
      <c r="N18" s="199">
        <v>13</v>
      </c>
      <c r="O18" s="199">
        <v>92</v>
      </c>
      <c r="P18" s="199">
        <v>60</v>
      </c>
      <c r="Q18" s="199">
        <v>90</v>
      </c>
      <c r="R18" s="199">
        <v>119</v>
      </c>
      <c r="S18" s="199">
        <v>57</v>
      </c>
      <c r="T18" s="199">
        <v>421</v>
      </c>
      <c r="U18" s="199">
        <v>381</v>
      </c>
      <c r="V18" s="199">
        <v>160</v>
      </c>
      <c r="W18" s="199">
        <v>124</v>
      </c>
      <c r="X18" s="199">
        <v>70</v>
      </c>
      <c r="Y18" s="199">
        <v>526</v>
      </c>
      <c r="Z18" s="199">
        <v>573</v>
      </c>
      <c r="AA18" s="199">
        <v>195</v>
      </c>
      <c r="AB18" s="199">
        <v>155</v>
      </c>
      <c r="AC18" s="199">
        <v>105</v>
      </c>
      <c r="AD18" s="199">
        <v>828</v>
      </c>
      <c r="AE18" s="199">
        <v>925</v>
      </c>
    </row>
    <row r="19" spans="1:31" ht="18" customHeight="1">
      <c r="A19" s="196" t="s">
        <v>544</v>
      </c>
      <c r="B19" s="198">
        <v>11</v>
      </c>
      <c r="C19" s="198">
        <v>10</v>
      </c>
      <c r="D19" s="198" t="s">
        <v>546</v>
      </c>
      <c r="E19" s="206">
        <v>10</v>
      </c>
      <c r="F19" s="206">
        <v>10</v>
      </c>
      <c r="G19" s="198" t="s">
        <v>157</v>
      </c>
      <c r="H19" s="198" t="s">
        <v>157</v>
      </c>
      <c r="I19" s="198" t="s">
        <v>546</v>
      </c>
      <c r="J19" s="198">
        <v>16</v>
      </c>
      <c r="K19" s="198">
        <v>34</v>
      </c>
      <c r="L19" s="198">
        <v>23</v>
      </c>
      <c r="M19" s="198" t="s">
        <v>157</v>
      </c>
      <c r="N19" s="198" t="s">
        <v>546</v>
      </c>
      <c r="O19" s="198">
        <v>71</v>
      </c>
      <c r="P19" s="198">
        <v>53</v>
      </c>
      <c r="Q19" s="198">
        <v>36</v>
      </c>
      <c r="R19" s="198">
        <v>54</v>
      </c>
      <c r="S19" s="198">
        <v>21</v>
      </c>
      <c r="T19" s="198">
        <v>283</v>
      </c>
      <c r="U19" s="198">
        <v>237</v>
      </c>
      <c r="V19" s="198">
        <v>65</v>
      </c>
      <c r="W19" s="198">
        <v>47</v>
      </c>
      <c r="X19" s="198">
        <v>28</v>
      </c>
      <c r="Y19" s="198">
        <v>319</v>
      </c>
      <c r="Z19" s="198">
        <v>397</v>
      </c>
      <c r="AA19" s="198">
        <v>64</v>
      </c>
      <c r="AB19" s="198">
        <v>41</v>
      </c>
      <c r="AC19" s="198">
        <v>25</v>
      </c>
      <c r="AD19" s="198">
        <v>573</v>
      </c>
      <c r="AE19" s="198">
        <v>610</v>
      </c>
    </row>
    <row r="20" spans="1:31" ht="18" customHeight="1">
      <c r="A20" s="194" t="s">
        <v>545</v>
      </c>
      <c r="B20" s="199" t="s">
        <v>546</v>
      </c>
      <c r="C20" s="199" t="s">
        <v>157</v>
      </c>
      <c r="D20" s="199" t="s">
        <v>546</v>
      </c>
      <c r="E20" s="205" t="s">
        <v>157</v>
      </c>
      <c r="F20" s="205">
        <v>15</v>
      </c>
      <c r="G20" s="199" t="s">
        <v>546</v>
      </c>
      <c r="H20" s="199" t="s">
        <v>157</v>
      </c>
      <c r="I20" s="199" t="s">
        <v>546</v>
      </c>
      <c r="J20" s="199">
        <v>18</v>
      </c>
      <c r="K20" s="199">
        <v>22</v>
      </c>
      <c r="L20" s="199" t="s">
        <v>546</v>
      </c>
      <c r="M20" s="199" t="s">
        <v>157</v>
      </c>
      <c r="N20" s="199" t="s">
        <v>546</v>
      </c>
      <c r="O20" s="199">
        <v>36</v>
      </c>
      <c r="P20" s="199">
        <v>40</v>
      </c>
      <c r="Q20" s="199">
        <v>17</v>
      </c>
      <c r="R20" s="199">
        <v>33</v>
      </c>
      <c r="S20" s="199">
        <v>12</v>
      </c>
      <c r="T20" s="199">
        <v>192</v>
      </c>
      <c r="U20" s="199">
        <v>151</v>
      </c>
      <c r="V20" s="199">
        <v>31</v>
      </c>
      <c r="W20" s="199">
        <v>14</v>
      </c>
      <c r="X20" s="199">
        <v>21</v>
      </c>
      <c r="Y20" s="199">
        <v>234</v>
      </c>
      <c r="Z20" s="199">
        <v>271</v>
      </c>
      <c r="AA20" s="199">
        <v>11</v>
      </c>
      <c r="AB20" s="199">
        <v>21</v>
      </c>
      <c r="AC20" s="199">
        <v>15</v>
      </c>
      <c r="AD20" s="199">
        <v>422</v>
      </c>
      <c r="AE20" s="199">
        <v>465</v>
      </c>
    </row>
    <row r="21" spans="1:31" ht="18" customHeight="1">
      <c r="A21" s="196" t="s">
        <v>547</v>
      </c>
      <c r="B21" s="198" t="s">
        <v>546</v>
      </c>
      <c r="C21" s="198" t="s">
        <v>157</v>
      </c>
      <c r="D21" s="198" t="s">
        <v>546</v>
      </c>
      <c r="E21" s="206">
        <v>10</v>
      </c>
      <c r="F21" s="206" t="s">
        <v>157</v>
      </c>
      <c r="G21" s="198" t="s">
        <v>546</v>
      </c>
      <c r="H21" s="198" t="s">
        <v>546</v>
      </c>
      <c r="I21" s="198" t="s">
        <v>546</v>
      </c>
      <c r="J21" s="198">
        <v>12</v>
      </c>
      <c r="K21" s="198">
        <v>15</v>
      </c>
      <c r="L21" s="198" t="s">
        <v>546</v>
      </c>
      <c r="M21" s="198" t="s">
        <v>546</v>
      </c>
      <c r="N21" s="198" t="s">
        <v>546</v>
      </c>
      <c r="O21" s="198">
        <v>22</v>
      </c>
      <c r="P21" s="198">
        <v>29</v>
      </c>
      <c r="Q21" s="198" t="s">
        <v>157</v>
      </c>
      <c r="R21" s="198">
        <v>23</v>
      </c>
      <c r="S21" s="198">
        <v>10</v>
      </c>
      <c r="T21" s="198">
        <v>145</v>
      </c>
      <c r="U21" s="198">
        <v>115</v>
      </c>
      <c r="V21" s="198">
        <v>23</v>
      </c>
      <c r="W21" s="198">
        <v>15</v>
      </c>
      <c r="X21" s="198">
        <v>10</v>
      </c>
      <c r="Y21" s="198">
        <v>137</v>
      </c>
      <c r="Z21" s="198">
        <v>190</v>
      </c>
      <c r="AA21" s="198">
        <v>18</v>
      </c>
      <c r="AB21" s="198">
        <v>13</v>
      </c>
      <c r="AC21" s="198">
        <v>11</v>
      </c>
      <c r="AD21" s="198">
        <v>277</v>
      </c>
      <c r="AE21" s="198">
        <v>320</v>
      </c>
    </row>
    <row r="22" spans="1:31" ht="18" customHeight="1">
      <c r="A22" s="194" t="s">
        <v>548</v>
      </c>
      <c r="B22" s="199" t="s">
        <v>546</v>
      </c>
      <c r="C22" s="199" t="s">
        <v>157</v>
      </c>
      <c r="D22" s="199" t="s">
        <v>546</v>
      </c>
      <c r="E22" s="205" t="s">
        <v>157</v>
      </c>
      <c r="F22" s="205">
        <v>10</v>
      </c>
      <c r="G22" s="199" t="s">
        <v>546</v>
      </c>
      <c r="H22" s="199" t="s">
        <v>157</v>
      </c>
      <c r="I22" s="199" t="s">
        <v>546</v>
      </c>
      <c r="J22" s="199" t="s">
        <v>157</v>
      </c>
      <c r="K22" s="199" t="s">
        <v>157</v>
      </c>
      <c r="L22" s="199" t="s">
        <v>546</v>
      </c>
      <c r="M22" s="199" t="s">
        <v>546</v>
      </c>
      <c r="N22" s="199" t="s">
        <v>546</v>
      </c>
      <c r="O22" s="199">
        <v>24</v>
      </c>
      <c r="P22" s="199">
        <v>18</v>
      </c>
      <c r="Q22" s="199" t="s">
        <v>157</v>
      </c>
      <c r="R22" s="199">
        <v>10</v>
      </c>
      <c r="S22" s="199" t="s">
        <v>157</v>
      </c>
      <c r="T22" s="199">
        <v>130</v>
      </c>
      <c r="U22" s="199">
        <v>83</v>
      </c>
      <c r="V22" s="199">
        <v>14</v>
      </c>
      <c r="W22" s="199">
        <v>12</v>
      </c>
      <c r="X22" s="199">
        <v>11</v>
      </c>
      <c r="Y22" s="199">
        <v>130</v>
      </c>
      <c r="Z22" s="199">
        <v>114</v>
      </c>
      <c r="AA22" s="199" t="s">
        <v>157</v>
      </c>
      <c r="AB22" s="199" t="s">
        <v>157</v>
      </c>
      <c r="AC22" s="199" t="s">
        <v>157</v>
      </c>
      <c r="AD22" s="199">
        <v>244</v>
      </c>
      <c r="AE22" s="199">
        <v>229</v>
      </c>
    </row>
    <row r="23" spans="1:31" ht="18" customHeight="1">
      <c r="A23" s="196" t="s">
        <v>549</v>
      </c>
      <c r="B23" s="198" t="s">
        <v>546</v>
      </c>
      <c r="C23" s="198" t="s">
        <v>157</v>
      </c>
      <c r="D23" s="198" t="s">
        <v>546</v>
      </c>
      <c r="E23" s="206" t="s">
        <v>157</v>
      </c>
      <c r="F23" s="206" t="s">
        <v>157</v>
      </c>
      <c r="G23" s="198" t="s">
        <v>546</v>
      </c>
      <c r="H23" s="198" t="s">
        <v>157</v>
      </c>
      <c r="I23" s="198" t="s">
        <v>546</v>
      </c>
      <c r="J23" s="198" t="s">
        <v>157</v>
      </c>
      <c r="K23" s="198" t="s">
        <v>157</v>
      </c>
      <c r="L23" s="198" t="s">
        <v>546</v>
      </c>
      <c r="M23" s="198" t="s">
        <v>546</v>
      </c>
      <c r="N23" s="198" t="s">
        <v>546</v>
      </c>
      <c r="O23" s="198">
        <v>16</v>
      </c>
      <c r="P23" s="198">
        <v>18</v>
      </c>
      <c r="Q23" s="198" t="s">
        <v>157</v>
      </c>
      <c r="R23" s="198" t="s">
        <v>157</v>
      </c>
      <c r="S23" s="198" t="s">
        <v>157</v>
      </c>
      <c r="T23" s="198">
        <v>84</v>
      </c>
      <c r="U23" s="198">
        <v>47</v>
      </c>
      <c r="V23" s="198" t="s">
        <v>157</v>
      </c>
      <c r="W23" s="198" t="s">
        <v>157</v>
      </c>
      <c r="X23" s="198" t="s">
        <v>157</v>
      </c>
      <c r="Y23" s="198">
        <v>99</v>
      </c>
      <c r="Z23" s="198">
        <v>94</v>
      </c>
      <c r="AA23" s="198">
        <v>12</v>
      </c>
      <c r="AB23" s="198" t="s">
        <v>157</v>
      </c>
      <c r="AC23" s="198" t="s">
        <v>157</v>
      </c>
      <c r="AD23" s="198">
        <v>175</v>
      </c>
      <c r="AE23" s="198">
        <v>181</v>
      </c>
    </row>
    <row r="24" spans="1:31" ht="18" customHeight="1">
      <c r="A24" s="194" t="s">
        <v>550</v>
      </c>
      <c r="B24" s="199" t="s">
        <v>546</v>
      </c>
      <c r="C24" s="199" t="s">
        <v>157</v>
      </c>
      <c r="D24" s="199" t="s">
        <v>546</v>
      </c>
      <c r="E24" s="205" t="s">
        <v>157</v>
      </c>
      <c r="F24" s="205" t="s">
        <v>157</v>
      </c>
      <c r="G24" s="199" t="s">
        <v>546</v>
      </c>
      <c r="H24" s="199" t="s">
        <v>546</v>
      </c>
      <c r="I24" s="199" t="s">
        <v>546</v>
      </c>
      <c r="J24" s="199" t="s">
        <v>157</v>
      </c>
      <c r="K24" s="199" t="s">
        <v>157</v>
      </c>
      <c r="L24" s="199" t="s">
        <v>546</v>
      </c>
      <c r="M24" s="199" t="s">
        <v>546</v>
      </c>
      <c r="N24" s="199" t="s">
        <v>546</v>
      </c>
      <c r="O24" s="199">
        <v>13</v>
      </c>
      <c r="P24" s="199">
        <v>15</v>
      </c>
      <c r="Q24" s="199" t="s">
        <v>157</v>
      </c>
      <c r="R24" s="199" t="s">
        <v>157</v>
      </c>
      <c r="S24" s="199" t="s">
        <v>157</v>
      </c>
      <c r="T24" s="199">
        <v>82</v>
      </c>
      <c r="U24" s="199">
        <v>38</v>
      </c>
      <c r="V24" s="199" t="s">
        <v>546</v>
      </c>
      <c r="W24" s="199" t="s">
        <v>157</v>
      </c>
      <c r="X24" s="199" t="s">
        <v>157</v>
      </c>
      <c r="Y24" s="199">
        <v>65</v>
      </c>
      <c r="Z24" s="199">
        <v>64</v>
      </c>
      <c r="AA24" s="199" t="s">
        <v>157</v>
      </c>
      <c r="AB24" s="199" t="s">
        <v>157</v>
      </c>
      <c r="AC24" s="199" t="s">
        <v>157</v>
      </c>
      <c r="AD24" s="199">
        <v>138</v>
      </c>
      <c r="AE24" s="199">
        <v>114</v>
      </c>
    </row>
    <row r="25" spans="1:31" ht="18" customHeight="1">
      <c r="A25" s="196" t="s">
        <v>551</v>
      </c>
      <c r="B25" s="198" t="s">
        <v>546</v>
      </c>
      <c r="C25" s="198" t="s">
        <v>157</v>
      </c>
      <c r="D25" s="198" t="s">
        <v>546</v>
      </c>
      <c r="E25" s="206">
        <v>0</v>
      </c>
      <c r="F25" s="206" t="s">
        <v>157</v>
      </c>
      <c r="G25" s="198" t="s">
        <v>546</v>
      </c>
      <c r="H25" s="198" t="s">
        <v>157</v>
      </c>
      <c r="I25" s="198" t="s">
        <v>546</v>
      </c>
      <c r="J25" s="198" t="s">
        <v>157</v>
      </c>
      <c r="K25" s="198" t="s">
        <v>157</v>
      </c>
      <c r="L25" s="198" t="s">
        <v>546</v>
      </c>
      <c r="M25" s="198" t="s">
        <v>157</v>
      </c>
      <c r="N25" s="198" t="s">
        <v>546</v>
      </c>
      <c r="O25" s="198" t="s">
        <v>157</v>
      </c>
      <c r="P25" s="198" t="s">
        <v>157</v>
      </c>
      <c r="Q25" s="198" t="s">
        <v>157</v>
      </c>
      <c r="R25" s="198" t="s">
        <v>157</v>
      </c>
      <c r="S25" s="198" t="s">
        <v>157</v>
      </c>
      <c r="T25" s="198">
        <v>54</v>
      </c>
      <c r="U25" s="198">
        <v>36</v>
      </c>
      <c r="V25" s="198" t="s">
        <v>546</v>
      </c>
      <c r="W25" s="198" t="s">
        <v>157</v>
      </c>
      <c r="X25" s="198" t="s">
        <v>157</v>
      </c>
      <c r="Y25" s="198">
        <v>46</v>
      </c>
      <c r="Z25" s="198">
        <v>62</v>
      </c>
      <c r="AA25" s="198" t="s">
        <v>157</v>
      </c>
      <c r="AB25" s="198" t="s">
        <v>157</v>
      </c>
      <c r="AC25" s="198" t="s">
        <v>157</v>
      </c>
      <c r="AD25" s="198">
        <v>107</v>
      </c>
      <c r="AE25" s="198">
        <v>83</v>
      </c>
    </row>
    <row r="26" spans="1:31" ht="17">
      <c r="A26" s="176"/>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row>
    <row r="27" spans="1:31" ht="17">
      <c r="A27" s="177" t="s">
        <v>107</v>
      </c>
      <c r="B27" s="44"/>
      <c r="C27" s="44"/>
      <c r="D27" s="44"/>
      <c r="E27" s="44"/>
      <c r="F27" s="44"/>
      <c r="G27" s="191"/>
      <c r="H27" s="191"/>
      <c r="I27" s="191"/>
      <c r="J27" s="191"/>
      <c r="K27" s="191"/>
      <c r="L27" s="191"/>
      <c r="M27" s="191"/>
      <c r="N27" s="191"/>
      <c r="O27" s="191"/>
      <c r="P27" s="191"/>
      <c r="Q27" s="44"/>
      <c r="R27" s="44"/>
      <c r="S27" s="44"/>
      <c r="T27" s="44"/>
      <c r="U27" s="44"/>
      <c r="V27" s="44"/>
      <c r="W27" s="44"/>
      <c r="X27" s="44"/>
      <c r="Y27" s="44"/>
      <c r="Z27" s="44"/>
      <c r="AA27" s="44"/>
      <c r="AB27" s="44"/>
      <c r="AC27" s="44"/>
      <c r="AD27" s="44"/>
      <c r="AE27" s="44"/>
    </row>
    <row r="28" spans="1:31" ht="17">
      <c r="A28" s="177" t="s">
        <v>135</v>
      </c>
      <c r="B28" s="44"/>
      <c r="C28" s="44"/>
      <c r="D28" s="44"/>
      <c r="E28" s="44"/>
      <c r="F28" s="44"/>
      <c r="G28" s="191"/>
      <c r="H28" s="191"/>
      <c r="I28" s="191"/>
      <c r="J28" s="191"/>
      <c r="K28" s="191"/>
      <c r="L28" s="191"/>
      <c r="M28" s="191"/>
      <c r="N28" s="191"/>
      <c r="O28" s="191"/>
      <c r="P28" s="191"/>
      <c r="Q28" s="44"/>
      <c r="R28" s="44"/>
      <c r="S28" s="44"/>
      <c r="T28" s="44"/>
      <c r="U28" s="44"/>
      <c r="V28" s="44"/>
      <c r="W28" s="44"/>
      <c r="X28" s="44"/>
      <c r="Y28" s="44"/>
      <c r="Z28" s="44"/>
      <c r="AA28" s="44"/>
      <c r="AB28" s="44"/>
      <c r="AC28" s="44"/>
      <c r="AD28" s="44"/>
      <c r="AE28" s="44"/>
    </row>
    <row r="29" spans="1:31" ht="17">
      <c r="A29" s="179" t="s">
        <v>136</v>
      </c>
      <c r="B29" s="48"/>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row>
    <row r="30" spans="1:31" ht="17">
      <c r="A30" s="180" t="s">
        <v>552</v>
      </c>
      <c r="B30" s="48"/>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row>
    <row r="31" spans="1:31" ht="17">
      <c r="A31" s="158"/>
      <c r="B31" s="48"/>
      <c r="C31" s="192"/>
      <c r="D31" s="192"/>
      <c r="E31" s="192"/>
      <c r="F31" s="192"/>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1" ht="17">
      <c r="A32" s="44"/>
      <c r="B32" s="192"/>
      <c r="C32" s="192"/>
      <c r="D32" s="192"/>
      <c r="E32" s="192"/>
      <c r="F32" s="192"/>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row>
    <row r="33" spans="1:31" ht="17">
      <c r="A33" s="44"/>
      <c r="B33" s="192"/>
      <c r="C33" s="192"/>
      <c r="D33" s="192"/>
      <c r="E33" s="192"/>
      <c r="F33" s="192"/>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row>
    <row r="34" spans="1:31" ht="17">
      <c r="A34" s="44"/>
      <c r="B34" s="192"/>
      <c r="C34" s="192"/>
      <c r="D34" s="192"/>
      <c r="E34" s="192"/>
      <c r="F34" s="192"/>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row>
    <row r="35" spans="1:31" ht="17">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row>
  </sheetData>
  <protectedRanges>
    <protectedRange sqref="B18:D19 G16:I17 J17:K17 G18 H23:I23 H25:I25 L19:N19 M25:N25 G19:I19 A6:A19 Q19:AE19 G6:AE15 L16:AE18 B6:F17" name="Range1_1"/>
  </protectedRanges>
  <mergeCells count="9">
    <mergeCell ref="A1:AE2"/>
    <mergeCell ref="B4:F4"/>
    <mergeCell ref="B3:P3"/>
    <mergeCell ref="Q3:AE3"/>
    <mergeCell ref="AA4:AE4"/>
    <mergeCell ref="V4:Z4"/>
    <mergeCell ref="Q4:U4"/>
    <mergeCell ref="L4:P4"/>
    <mergeCell ref="G4:K4"/>
  </mergeCells>
  <phoneticPr fontId="84"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M58"/>
  <sheetViews>
    <sheetView showGridLines="0" zoomScale="80" zoomScaleNormal="80" workbookViewId="0">
      <pane xSplit="3" ySplit="4" topLeftCell="D5" activePane="bottomRight" state="frozen"/>
      <selection pane="topRight" sqref="A1:B1"/>
      <selection pane="bottomLeft" sqref="A1:B1"/>
      <selection pane="bottomRight" sqref="A1:M2"/>
    </sheetView>
  </sheetViews>
  <sheetFormatPr defaultColWidth="8.81640625" defaultRowHeight="17"/>
  <cols>
    <col min="1" max="1" width="17.54296875" style="44" customWidth="1"/>
    <col min="2" max="3" width="16.81640625" style="44" customWidth="1"/>
    <col min="4" max="13" width="12.81640625" style="44" customWidth="1"/>
    <col min="14" max="16384" width="8.81640625" style="44"/>
  </cols>
  <sheetData>
    <row r="1" spans="1:13" s="53" customFormat="1" ht="24" customHeight="1">
      <c r="A1" s="223" t="s">
        <v>554</v>
      </c>
      <c r="B1" s="223"/>
      <c r="C1" s="223"/>
      <c r="D1" s="223"/>
      <c r="E1" s="223"/>
      <c r="F1" s="223"/>
      <c r="G1" s="223"/>
      <c r="H1" s="223"/>
      <c r="I1" s="223"/>
      <c r="J1" s="223"/>
      <c r="K1" s="223"/>
      <c r="L1" s="223"/>
      <c r="M1" s="223"/>
    </row>
    <row r="2" spans="1:13" ht="14.15" customHeight="1">
      <c r="A2" s="223"/>
      <c r="B2" s="223"/>
      <c r="C2" s="223"/>
      <c r="D2" s="223"/>
      <c r="E2" s="223"/>
      <c r="F2" s="223"/>
      <c r="G2" s="223"/>
      <c r="H2" s="223"/>
      <c r="I2" s="223"/>
      <c r="J2" s="223"/>
      <c r="K2" s="223"/>
      <c r="L2" s="223"/>
      <c r="M2" s="223"/>
    </row>
    <row r="3" spans="1:13" ht="23.75" customHeight="1">
      <c r="A3" s="67"/>
      <c r="B3" s="67"/>
      <c r="C3" s="80" t="s">
        <v>611</v>
      </c>
      <c r="D3" s="314" t="s">
        <v>125</v>
      </c>
      <c r="E3" s="314"/>
      <c r="F3" s="314"/>
      <c r="G3" s="314"/>
      <c r="H3" s="314"/>
      <c r="I3" s="314" t="s">
        <v>126</v>
      </c>
      <c r="J3" s="314"/>
      <c r="K3" s="314"/>
      <c r="L3" s="314"/>
      <c r="M3" s="314"/>
    </row>
    <row r="4" spans="1:13" ht="45" customHeight="1">
      <c r="A4" s="115" t="s">
        <v>625</v>
      </c>
      <c r="B4" s="80" t="s">
        <v>498</v>
      </c>
      <c r="C4" s="80" t="s">
        <v>86</v>
      </c>
      <c r="D4" s="82" t="s">
        <v>96</v>
      </c>
      <c r="E4" s="82" t="s">
        <v>97</v>
      </c>
      <c r="F4" s="82" t="s">
        <v>98</v>
      </c>
      <c r="G4" s="82" t="s">
        <v>99</v>
      </c>
      <c r="H4" s="82" t="s">
        <v>100</v>
      </c>
      <c r="I4" s="82" t="s">
        <v>96</v>
      </c>
      <c r="J4" s="82" t="s">
        <v>97</v>
      </c>
      <c r="K4" s="82" t="s">
        <v>98</v>
      </c>
      <c r="L4" s="82" t="s">
        <v>99</v>
      </c>
      <c r="M4" s="82" t="s">
        <v>100</v>
      </c>
    </row>
    <row r="5" spans="1:13" ht="18" customHeight="1">
      <c r="A5" s="297" t="s">
        <v>143</v>
      </c>
      <c r="B5" s="282" t="s">
        <v>626</v>
      </c>
      <c r="C5" s="60" t="s">
        <v>499</v>
      </c>
      <c r="D5" s="99">
        <v>725.17539999999997</v>
      </c>
      <c r="E5" s="99">
        <v>751.54639999999995</v>
      </c>
      <c r="F5" s="99">
        <v>678.19399999999996</v>
      </c>
      <c r="G5" s="99">
        <v>623.29985663243804</v>
      </c>
      <c r="H5" s="99">
        <v>637.59316939890698</v>
      </c>
      <c r="I5" s="99">
        <v>661.87879999999996</v>
      </c>
      <c r="J5" s="99">
        <v>684.98</v>
      </c>
      <c r="K5" s="99">
        <v>664.75739999999996</v>
      </c>
      <c r="L5" s="99">
        <v>622.15909090908997</v>
      </c>
      <c r="M5" s="99">
        <v>604.51518995710103</v>
      </c>
    </row>
    <row r="6" spans="1:13" ht="18" customHeight="1">
      <c r="A6" s="298"/>
      <c r="B6" s="283"/>
      <c r="C6" s="60" t="s">
        <v>500</v>
      </c>
      <c r="D6" s="99">
        <v>521.95039999999995</v>
      </c>
      <c r="E6" s="99">
        <v>535.91750000000002</v>
      </c>
      <c r="F6" s="99">
        <v>468.9864</v>
      </c>
      <c r="G6" s="99">
        <v>424.42800162800103</v>
      </c>
      <c r="H6" s="99">
        <v>431.83268954745</v>
      </c>
      <c r="I6" s="99">
        <v>480.79579999999999</v>
      </c>
      <c r="J6" s="99">
        <v>493.43349999999998</v>
      </c>
      <c r="K6" s="99">
        <v>481.04590000000002</v>
      </c>
      <c r="L6" s="99">
        <v>437.32709497206702</v>
      </c>
      <c r="M6" s="99">
        <v>415.11170724222501</v>
      </c>
    </row>
    <row r="7" spans="1:13" ht="18" customHeight="1">
      <c r="A7" s="298"/>
      <c r="B7" s="283"/>
      <c r="C7" s="60" t="s">
        <v>501</v>
      </c>
      <c r="D7" s="99">
        <v>984.86710000000005</v>
      </c>
      <c r="E7" s="99">
        <v>1042.7840000000001</v>
      </c>
      <c r="F7" s="99">
        <v>966.31539999999995</v>
      </c>
      <c r="G7" s="99">
        <v>897.88975453893897</v>
      </c>
      <c r="H7" s="99">
        <v>907.65295698924695</v>
      </c>
      <c r="I7" s="99">
        <v>901.03930000000003</v>
      </c>
      <c r="J7" s="99">
        <v>949</v>
      </c>
      <c r="K7" s="99">
        <v>914.26220000000001</v>
      </c>
      <c r="L7" s="99">
        <v>883.07420447336597</v>
      </c>
      <c r="M7" s="99">
        <v>865.45124113475094</v>
      </c>
    </row>
    <row r="8" spans="1:13" ht="18" customHeight="1">
      <c r="A8" s="298"/>
      <c r="B8" s="291" t="s">
        <v>627</v>
      </c>
      <c r="C8" s="60" t="s">
        <v>499</v>
      </c>
      <c r="D8" s="100">
        <v>14203.24</v>
      </c>
      <c r="E8" s="100">
        <v>14648.817999999999</v>
      </c>
      <c r="F8" s="100">
        <v>12791.496999999999</v>
      </c>
      <c r="G8" s="100">
        <v>12000.372356138399</v>
      </c>
      <c r="H8" s="100">
        <v>11812.7363387978</v>
      </c>
      <c r="I8" s="100">
        <v>14325.404</v>
      </c>
      <c r="J8" s="100">
        <v>15071.35</v>
      </c>
      <c r="K8" s="100">
        <v>13849.281999999999</v>
      </c>
      <c r="L8" s="100">
        <v>13614.1032608695</v>
      </c>
      <c r="M8" s="100">
        <v>13280.384615384601</v>
      </c>
    </row>
    <row r="9" spans="1:13" ht="18" customHeight="1">
      <c r="A9" s="298"/>
      <c r="B9" s="292"/>
      <c r="C9" s="60" t="s">
        <v>500</v>
      </c>
      <c r="D9" s="100">
        <v>7251.6869999999999</v>
      </c>
      <c r="E9" s="100">
        <v>7466.8249999999998</v>
      </c>
      <c r="F9" s="100">
        <v>6252.6869999999999</v>
      </c>
      <c r="G9" s="100">
        <v>5589.1187095543301</v>
      </c>
      <c r="H9" s="100">
        <v>5441.4740740740699</v>
      </c>
      <c r="I9" s="100">
        <v>7643.4889999999996</v>
      </c>
      <c r="J9" s="100">
        <v>8032.4870000000001</v>
      </c>
      <c r="K9" s="100">
        <v>7378.73</v>
      </c>
      <c r="L9" s="100">
        <v>7006.7160039851397</v>
      </c>
      <c r="M9" s="100">
        <v>6730.2910052910001</v>
      </c>
    </row>
    <row r="10" spans="1:13" ht="18" customHeight="1">
      <c r="A10" s="298"/>
      <c r="B10" s="293"/>
      <c r="C10" s="60" t="s">
        <v>501</v>
      </c>
      <c r="D10" s="100">
        <v>24112.23</v>
      </c>
      <c r="E10" s="100">
        <v>25378.25</v>
      </c>
      <c r="F10" s="100">
        <v>22446.39</v>
      </c>
      <c r="G10" s="100">
        <v>21935.317644648101</v>
      </c>
      <c r="H10" s="100">
        <v>21551.353431372499</v>
      </c>
      <c r="I10" s="100">
        <v>23677.69</v>
      </c>
      <c r="J10" s="100">
        <v>25168.959999999999</v>
      </c>
      <c r="K10" s="100">
        <v>23144.78</v>
      </c>
      <c r="L10" s="100">
        <v>23989.514697802198</v>
      </c>
      <c r="M10" s="100">
        <v>23627.779076086899</v>
      </c>
    </row>
    <row r="11" spans="1:13" ht="18" customHeight="1">
      <c r="A11" s="298"/>
      <c r="B11" s="283" t="s">
        <v>555</v>
      </c>
      <c r="C11" s="60" t="s">
        <v>499</v>
      </c>
      <c r="D11" s="168">
        <v>5.0980259999999999E-2</v>
      </c>
      <c r="E11" s="168">
        <v>5.1081059999999998E-2</v>
      </c>
      <c r="F11" s="168">
        <v>5.2982359999999999E-2</v>
      </c>
      <c r="G11" s="168">
        <v>5.2776585865292297E-2</v>
      </c>
      <c r="H11" s="168">
        <v>5.48422027224875E-2</v>
      </c>
      <c r="I11" s="168">
        <v>4.6160159999999999E-2</v>
      </c>
      <c r="J11" s="168">
        <v>4.5177839999999997E-2</v>
      </c>
      <c r="K11" s="168">
        <v>4.8358239999999997E-2</v>
      </c>
      <c r="L11" s="168">
        <v>4.60320681956565E-2</v>
      </c>
      <c r="M11" s="168">
        <v>4.5739432095592898E-2</v>
      </c>
    </row>
    <row r="12" spans="1:13" ht="18" customHeight="1">
      <c r="A12" s="298"/>
      <c r="B12" s="283"/>
      <c r="C12" s="60" t="s">
        <v>500</v>
      </c>
      <c r="D12" s="168">
        <v>4.0712159999999997E-2</v>
      </c>
      <c r="E12" s="168">
        <v>4.0879569999999997E-2</v>
      </c>
      <c r="F12" s="168">
        <v>4.283853E-2</v>
      </c>
      <c r="G12" s="168">
        <v>4.1314937690939801E-2</v>
      </c>
      <c r="H12" s="168">
        <v>4.25538291299737E-2</v>
      </c>
      <c r="I12" s="168">
        <v>3.7901110000000002E-2</v>
      </c>
      <c r="J12" s="168">
        <v>3.7762950000000003E-2</v>
      </c>
      <c r="K12" s="168">
        <v>3.9334840000000003E-2</v>
      </c>
      <c r="L12" s="168">
        <v>3.6643881293764502E-2</v>
      </c>
      <c r="M12" s="168">
        <v>3.6271918249741499E-2</v>
      </c>
    </row>
    <row r="13" spans="1:13" ht="18" customHeight="1">
      <c r="A13" s="313"/>
      <c r="B13" s="283"/>
      <c r="C13" s="60" t="s">
        <v>501</v>
      </c>
      <c r="D13" s="168">
        <v>7.2516259999999999E-2</v>
      </c>
      <c r="E13" s="168">
        <v>7.2205069999999996E-2</v>
      </c>
      <c r="F13" s="168">
        <v>7.6277479999999995E-2</v>
      </c>
      <c r="G13" s="168">
        <v>7.87783825505248E-2</v>
      </c>
      <c r="H13" s="168">
        <v>8.2730250898855995E-2</v>
      </c>
      <c r="I13" s="168">
        <v>6.3533510000000001E-2</v>
      </c>
      <c r="J13" s="168">
        <v>6.1477030000000002E-2</v>
      </c>
      <c r="K13" s="168">
        <v>6.632159E-2</v>
      </c>
      <c r="L13" s="168">
        <v>6.4928898800007198E-2</v>
      </c>
      <c r="M13" s="168">
        <v>6.4917569477154893E-2</v>
      </c>
    </row>
    <row r="14" spans="1:13" ht="18" customHeight="1">
      <c r="A14" s="299" t="s">
        <v>148</v>
      </c>
      <c r="B14" s="284" t="s">
        <v>626</v>
      </c>
      <c r="C14" s="107" t="s">
        <v>499</v>
      </c>
      <c r="D14" s="104">
        <v>728.09479999999996</v>
      </c>
      <c r="E14" s="104">
        <v>756.57619999999997</v>
      </c>
      <c r="F14" s="104">
        <v>783.70060000000001</v>
      </c>
      <c r="G14" s="104">
        <v>737.86153846153798</v>
      </c>
      <c r="H14" s="104">
        <v>687.784210094071</v>
      </c>
      <c r="I14" s="104">
        <v>831.6422</v>
      </c>
      <c r="J14" s="104">
        <v>892.87620000000004</v>
      </c>
      <c r="K14" s="104">
        <v>845.774</v>
      </c>
      <c r="L14" s="104">
        <v>763.78413496448297</v>
      </c>
      <c r="M14" s="104">
        <v>776.44725274725204</v>
      </c>
    </row>
    <row r="15" spans="1:13" ht="18" customHeight="1">
      <c r="A15" s="300"/>
      <c r="B15" s="285"/>
      <c r="C15" s="107" t="s">
        <v>500</v>
      </c>
      <c r="D15" s="104">
        <v>510.6943</v>
      </c>
      <c r="E15" s="104">
        <v>525.12400000000002</v>
      </c>
      <c r="F15" s="104">
        <v>543.6422</v>
      </c>
      <c r="G15" s="104">
        <v>505.11419488308502</v>
      </c>
      <c r="H15" s="104">
        <v>465.49716530054599</v>
      </c>
      <c r="I15" s="104">
        <v>551.28700000000003</v>
      </c>
      <c r="J15" s="104">
        <v>606.79459999999995</v>
      </c>
      <c r="K15" s="104">
        <v>578.55939999999998</v>
      </c>
      <c r="L15" s="104">
        <v>514.76610663082397</v>
      </c>
      <c r="M15" s="104">
        <v>503.7</v>
      </c>
    </row>
    <row r="16" spans="1:13" ht="18" customHeight="1">
      <c r="A16" s="300"/>
      <c r="B16" s="286"/>
      <c r="C16" s="107" t="s">
        <v>501</v>
      </c>
      <c r="D16" s="104">
        <v>1039.2074</v>
      </c>
      <c r="E16" s="104">
        <v>1124.9349999999999</v>
      </c>
      <c r="F16" s="104">
        <v>1169.3065999999999</v>
      </c>
      <c r="G16" s="104">
        <v>1153.5810222672001</v>
      </c>
      <c r="H16" s="104">
        <v>1019.36325520833</v>
      </c>
      <c r="I16" s="104">
        <v>1127.3905999999999</v>
      </c>
      <c r="J16" s="104">
        <v>1230.5553</v>
      </c>
      <c r="K16" s="104">
        <v>1270.6643999999999</v>
      </c>
      <c r="L16" s="104">
        <v>1268.4531711568</v>
      </c>
      <c r="M16" s="104">
        <v>1289.82116402116</v>
      </c>
    </row>
    <row r="17" spans="1:13" ht="18" customHeight="1">
      <c r="A17" s="300"/>
      <c r="B17" s="284" t="s">
        <v>627</v>
      </c>
      <c r="C17" s="107" t="s">
        <v>499</v>
      </c>
      <c r="D17" s="121">
        <v>14154.056</v>
      </c>
      <c r="E17" s="121">
        <v>13300.582</v>
      </c>
      <c r="F17" s="121">
        <v>13852.011</v>
      </c>
      <c r="G17" s="121">
        <v>13067.780748663101</v>
      </c>
      <c r="H17" s="121">
        <v>11303.3520319122</v>
      </c>
      <c r="I17" s="121">
        <v>18782.548999999999</v>
      </c>
      <c r="J17" s="121">
        <v>19114.095000000001</v>
      </c>
      <c r="K17" s="121">
        <v>17457.786</v>
      </c>
      <c r="L17" s="121">
        <v>15782.8367364447</v>
      </c>
      <c r="M17" s="121">
        <v>16172.1508379888</v>
      </c>
    </row>
    <row r="18" spans="1:13" ht="18" customHeight="1">
      <c r="A18" s="300"/>
      <c r="B18" s="285"/>
      <c r="C18" s="107" t="s">
        <v>500</v>
      </c>
      <c r="D18" s="121">
        <v>6489.8230000000003</v>
      </c>
      <c r="E18" s="121">
        <v>6028.6570000000002</v>
      </c>
      <c r="F18" s="121">
        <v>6397.1949999999997</v>
      </c>
      <c r="G18" s="121">
        <v>5723.6813186813097</v>
      </c>
      <c r="H18" s="121">
        <v>4617.6435949071001</v>
      </c>
      <c r="I18" s="121">
        <v>8721.3320000000003</v>
      </c>
      <c r="J18" s="121">
        <v>9326.1630000000005</v>
      </c>
      <c r="K18" s="121">
        <v>8546.9480000000003</v>
      </c>
      <c r="L18" s="121">
        <v>7134.6918692435402</v>
      </c>
      <c r="M18" s="121">
        <v>7083.3535898571799</v>
      </c>
    </row>
    <row r="19" spans="1:13" ht="18" customHeight="1">
      <c r="A19" s="300"/>
      <c r="B19" s="286"/>
      <c r="C19" s="107" t="s">
        <v>501</v>
      </c>
      <c r="D19" s="121">
        <v>25213.79</v>
      </c>
      <c r="E19" s="121">
        <v>25780.46</v>
      </c>
      <c r="F19" s="121">
        <v>26996.81</v>
      </c>
      <c r="G19" s="121">
        <v>26780.904255319099</v>
      </c>
      <c r="H19" s="121">
        <v>22335.6428790061</v>
      </c>
      <c r="I19" s="121">
        <v>31199.56</v>
      </c>
      <c r="J19" s="121">
        <v>32316.29</v>
      </c>
      <c r="K19" s="121">
        <v>34380.35</v>
      </c>
      <c r="L19" s="121">
        <v>34206.1390792112</v>
      </c>
      <c r="M19" s="121">
        <v>35147.182702197199</v>
      </c>
    </row>
    <row r="20" spans="1:13" ht="18" customHeight="1">
      <c r="A20" s="242"/>
      <c r="B20" s="287" t="s">
        <v>555</v>
      </c>
      <c r="C20" s="90" t="s">
        <v>499</v>
      </c>
      <c r="D20" s="169">
        <v>5.1888040000000003E-2</v>
      </c>
      <c r="E20" s="169">
        <v>5.6887090000000001E-2</v>
      </c>
      <c r="F20" s="169">
        <v>5.623011E-2</v>
      </c>
      <c r="G20" s="169">
        <v>5.7735960883093698E-2</v>
      </c>
      <c r="H20" s="169">
        <v>6.1918143327835302E-2</v>
      </c>
      <c r="I20" s="169">
        <v>4.4682310000000003E-2</v>
      </c>
      <c r="J20" s="169">
        <v>4.6989240000000002E-2</v>
      </c>
      <c r="K20" s="169">
        <v>4.7784800000000002E-2</v>
      </c>
      <c r="L20" s="169">
        <v>4.95099814607695E-2</v>
      </c>
      <c r="M20" s="169">
        <v>4.8940438871473299E-2</v>
      </c>
    </row>
    <row r="21" spans="1:13" ht="18" customHeight="1">
      <c r="A21" s="242"/>
      <c r="B21" s="287"/>
      <c r="C21" s="56" t="s">
        <v>500</v>
      </c>
      <c r="D21" s="169">
        <v>4.1018249999999999E-2</v>
      </c>
      <c r="E21" s="169">
        <v>4.3568929999999999E-2</v>
      </c>
      <c r="F21" s="169">
        <v>4.4106439999999997E-2</v>
      </c>
      <c r="G21" s="169">
        <v>4.3337692531240903E-2</v>
      </c>
      <c r="H21" s="169">
        <v>4.6562610067281601E-2</v>
      </c>
      <c r="I21" s="169">
        <v>3.6742400000000001E-2</v>
      </c>
      <c r="J21" s="169">
        <v>3.8495349999999998E-2</v>
      </c>
      <c r="K21" s="169">
        <v>3.7161970000000003E-2</v>
      </c>
      <c r="L21" s="169">
        <v>3.7121753021375797E-2</v>
      </c>
      <c r="M21" s="169">
        <v>3.7334844224303602E-2</v>
      </c>
    </row>
    <row r="22" spans="1:13" ht="18" customHeight="1">
      <c r="A22" s="242"/>
      <c r="B22" s="287"/>
      <c r="C22" s="56" t="s">
        <v>501</v>
      </c>
      <c r="D22" s="169">
        <v>7.6696420000000001E-2</v>
      </c>
      <c r="E22" s="169">
        <v>8.8138690000000006E-2</v>
      </c>
      <c r="F22" s="169">
        <v>8.3693719999999999E-2</v>
      </c>
      <c r="G22" s="169">
        <v>9.1521145975443294E-2</v>
      </c>
      <c r="H22" s="169">
        <v>0.103129867245628</v>
      </c>
      <c r="I22" s="169">
        <v>6.3524960000000005E-2</v>
      </c>
      <c r="J22" s="169">
        <v>6.5564360000000002E-2</v>
      </c>
      <c r="K22" s="169">
        <v>6.9654830000000001E-2</v>
      </c>
      <c r="L22" s="169">
        <v>7.3626047509126394E-2</v>
      </c>
      <c r="M22" s="169">
        <v>7.29607564661236E-2</v>
      </c>
    </row>
    <row r="23" spans="1:13" ht="18" customHeight="1">
      <c r="A23" s="297" t="s">
        <v>149</v>
      </c>
      <c r="B23" s="282" t="s">
        <v>626</v>
      </c>
      <c r="C23" s="170" t="s">
        <v>499</v>
      </c>
      <c r="D23" s="99">
        <v>685.54960000000005</v>
      </c>
      <c r="E23" s="99">
        <v>628.2011</v>
      </c>
      <c r="F23" s="99">
        <v>554.78380000000004</v>
      </c>
      <c r="G23" s="99">
        <v>557.52942139452</v>
      </c>
      <c r="H23" s="99">
        <v>600.72544391541703</v>
      </c>
      <c r="I23" s="99">
        <v>653.36540000000002</v>
      </c>
      <c r="J23" s="99">
        <v>647.83810000000005</v>
      </c>
      <c r="K23" s="99">
        <v>550.0172</v>
      </c>
      <c r="L23" s="99">
        <v>529.479428571428</v>
      </c>
      <c r="M23" s="99">
        <v>522.19745762711796</v>
      </c>
    </row>
    <row r="24" spans="1:13" ht="18" customHeight="1">
      <c r="A24" s="298"/>
      <c r="B24" s="283"/>
      <c r="C24" s="170" t="s">
        <v>500</v>
      </c>
      <c r="D24" s="99">
        <v>449.62450000000001</v>
      </c>
      <c r="E24" s="99">
        <v>440.81330000000003</v>
      </c>
      <c r="F24" s="99">
        <v>379.33190000000002</v>
      </c>
      <c r="G24" s="99">
        <v>388.67457236842102</v>
      </c>
      <c r="H24" s="99">
        <v>395.15540752351097</v>
      </c>
      <c r="I24" s="99">
        <v>454.40050000000002</v>
      </c>
      <c r="J24" s="99">
        <v>456.89530000000002</v>
      </c>
      <c r="K24" s="99">
        <v>396.12569999999999</v>
      </c>
      <c r="L24" s="99">
        <v>367.96631838905699</v>
      </c>
      <c r="M24" s="99">
        <v>364.64555604059802</v>
      </c>
    </row>
    <row r="25" spans="1:13" ht="18" customHeight="1">
      <c r="A25" s="298"/>
      <c r="B25" s="283"/>
      <c r="C25" s="170" t="s">
        <v>501</v>
      </c>
      <c r="D25" s="99">
        <v>1087.4088999999999</v>
      </c>
      <c r="E25" s="99">
        <v>1036.508</v>
      </c>
      <c r="F25" s="99">
        <v>851.33100000000002</v>
      </c>
      <c r="G25" s="99">
        <v>776.45275184275101</v>
      </c>
      <c r="H25" s="99">
        <v>874.04291492620405</v>
      </c>
      <c r="I25" s="99">
        <v>1001.9209</v>
      </c>
      <c r="J25" s="99">
        <v>966.6875</v>
      </c>
      <c r="K25" s="99">
        <v>775.221</v>
      </c>
      <c r="L25" s="99">
        <v>787.02972188995204</v>
      </c>
      <c r="M25" s="99">
        <v>769.07857655502403</v>
      </c>
    </row>
    <row r="26" spans="1:13" ht="18" customHeight="1">
      <c r="A26" s="298"/>
      <c r="B26" s="291" t="s">
        <v>627</v>
      </c>
      <c r="C26" s="170" t="s">
        <v>499</v>
      </c>
      <c r="D26" s="100">
        <v>9482.4969999999994</v>
      </c>
      <c r="E26" s="100">
        <v>8026.8389999999999</v>
      </c>
      <c r="F26" s="100">
        <v>6114.116</v>
      </c>
      <c r="G26" s="100">
        <v>6359.0258522727199</v>
      </c>
      <c r="H26" s="100">
        <v>6855.3981840193701</v>
      </c>
      <c r="I26" s="100">
        <v>9801.8320000000003</v>
      </c>
      <c r="J26" s="100">
        <v>9389.9079999999994</v>
      </c>
      <c r="K26" s="100">
        <v>6650.1689999999999</v>
      </c>
      <c r="L26" s="100">
        <v>6259.0654043762097</v>
      </c>
      <c r="M26" s="100">
        <v>5973.5674215927102</v>
      </c>
    </row>
    <row r="27" spans="1:13" ht="18" customHeight="1">
      <c r="A27" s="298"/>
      <c r="B27" s="292"/>
      <c r="C27" s="170" t="s">
        <v>500</v>
      </c>
      <c r="D27" s="100">
        <v>4095.5360000000001</v>
      </c>
      <c r="E27" s="100">
        <v>3829.4580000000001</v>
      </c>
      <c r="F27" s="100">
        <v>2628.9720000000002</v>
      </c>
      <c r="G27" s="100">
        <v>2696.3545454545401</v>
      </c>
      <c r="H27" s="100">
        <v>3015.3756900120702</v>
      </c>
      <c r="I27" s="100">
        <v>4811.95</v>
      </c>
      <c r="J27" s="100">
        <v>4390.4889999999996</v>
      </c>
      <c r="K27" s="100">
        <v>3258.239</v>
      </c>
      <c r="L27" s="100">
        <v>2873.05057142857</v>
      </c>
      <c r="M27" s="100">
        <v>2804.9908422459798</v>
      </c>
    </row>
    <row r="28" spans="1:13" ht="18" customHeight="1">
      <c r="A28" s="298"/>
      <c r="B28" s="293"/>
      <c r="C28" s="170" t="s">
        <v>501</v>
      </c>
      <c r="D28" s="100">
        <v>19145.3</v>
      </c>
      <c r="E28" s="100">
        <v>18490.349999999999</v>
      </c>
      <c r="F28" s="100">
        <v>13178.34</v>
      </c>
      <c r="G28" s="100">
        <v>11712.660389610301</v>
      </c>
      <c r="H28" s="100">
        <v>13553.9255319148</v>
      </c>
      <c r="I28" s="100">
        <v>19191.46</v>
      </c>
      <c r="J28" s="100">
        <v>18149.43</v>
      </c>
      <c r="K28" s="100">
        <v>12478.44</v>
      </c>
      <c r="L28" s="100">
        <v>13260.3715727124</v>
      </c>
      <c r="M28" s="100">
        <v>12462.678769841201</v>
      </c>
    </row>
    <row r="29" spans="1:13" ht="18" customHeight="1">
      <c r="A29" s="245"/>
      <c r="B29" s="296" t="s">
        <v>555</v>
      </c>
      <c r="C29" s="60" t="s">
        <v>499</v>
      </c>
      <c r="D29" s="168">
        <v>7.140378E-2</v>
      </c>
      <c r="E29" s="168">
        <v>7.6048790000000005E-2</v>
      </c>
      <c r="F29" s="168">
        <v>9.355136E-2</v>
      </c>
      <c r="G29" s="168">
        <v>8.7825792903632502E-2</v>
      </c>
      <c r="H29" s="168">
        <v>8.93896108623701E-2</v>
      </c>
      <c r="I29" s="168">
        <v>6.50086E-2</v>
      </c>
      <c r="J29" s="168">
        <v>6.7405129999999994E-2</v>
      </c>
      <c r="K29" s="168">
        <v>7.9885880000000006E-2</v>
      </c>
      <c r="L29" s="168">
        <v>8.0884419625375598E-2</v>
      </c>
      <c r="M29" s="168">
        <v>8.2659693411229196E-2</v>
      </c>
    </row>
    <row r="30" spans="1:13" ht="18" customHeight="1">
      <c r="A30" s="245"/>
      <c r="B30" s="283"/>
      <c r="C30" s="60" t="s">
        <v>500</v>
      </c>
      <c r="D30" s="168">
        <v>5.6738379999999998E-2</v>
      </c>
      <c r="E30" s="168">
        <v>5.6312620000000001E-2</v>
      </c>
      <c r="F30" s="168">
        <v>6.3185969999999994E-2</v>
      </c>
      <c r="G30" s="168">
        <v>6.5045622907736494E-2</v>
      </c>
      <c r="H30" s="168">
        <v>6.7418998793133095E-2</v>
      </c>
      <c r="I30" s="168">
        <v>5.1707990000000002E-2</v>
      </c>
      <c r="J30" s="168">
        <v>5.2153600000000001E-2</v>
      </c>
      <c r="K30" s="168">
        <v>5.8643769999999998E-2</v>
      </c>
      <c r="L30" s="168">
        <v>5.7637331362300002E-2</v>
      </c>
      <c r="M30" s="168">
        <v>5.94936277161872E-2</v>
      </c>
    </row>
    <row r="31" spans="1:13" ht="18" customHeight="1">
      <c r="A31" s="245"/>
      <c r="B31" s="283"/>
      <c r="C31" s="60" t="s">
        <v>501</v>
      </c>
      <c r="D31" s="168">
        <v>0.10812502</v>
      </c>
      <c r="E31" s="168">
        <v>0.1128012</v>
      </c>
      <c r="F31" s="168">
        <v>0.15041592000000001</v>
      </c>
      <c r="G31" s="168">
        <v>0.14445257849357401</v>
      </c>
      <c r="H31" s="168">
        <v>0.13989463936816099</v>
      </c>
      <c r="I31" s="168">
        <v>9.4861059999999997E-2</v>
      </c>
      <c r="J31" s="168">
        <v>9.8898410000000006E-2</v>
      </c>
      <c r="K31" s="168">
        <v>0.12461612</v>
      </c>
      <c r="L31" s="168">
        <v>0.133930994200083</v>
      </c>
      <c r="M31" s="168">
        <v>0.134701020226101</v>
      </c>
    </row>
    <row r="32" spans="1:13" ht="18" customHeight="1">
      <c r="A32" s="299" t="s">
        <v>150</v>
      </c>
      <c r="B32" s="284" t="s">
        <v>626</v>
      </c>
      <c r="C32" s="107" t="s">
        <v>499</v>
      </c>
      <c r="D32" s="104">
        <v>950.87009999999998</v>
      </c>
      <c r="E32" s="104">
        <v>927.66079999999999</v>
      </c>
      <c r="F32" s="104">
        <v>703.93889999999999</v>
      </c>
      <c r="G32" s="104">
        <v>799.26289820951001</v>
      </c>
      <c r="H32" s="104">
        <v>816.58331590455305</v>
      </c>
      <c r="I32" s="104">
        <v>848.7627</v>
      </c>
      <c r="J32" s="104">
        <v>861.30809999999997</v>
      </c>
      <c r="K32" s="104">
        <v>889.77650000000006</v>
      </c>
      <c r="L32" s="104">
        <v>796.38195048309103</v>
      </c>
      <c r="M32" s="104">
        <v>755.79631901840401</v>
      </c>
    </row>
    <row r="33" spans="1:13" ht="18" customHeight="1">
      <c r="A33" s="300"/>
      <c r="B33" s="285"/>
      <c r="C33" s="107" t="s">
        <v>500</v>
      </c>
      <c r="D33" s="104">
        <v>658.79380000000003</v>
      </c>
      <c r="E33" s="104">
        <v>631.13760000000002</v>
      </c>
      <c r="F33" s="104">
        <v>484.5505</v>
      </c>
      <c r="G33" s="104">
        <v>520.25119680851003</v>
      </c>
      <c r="H33" s="104">
        <v>535.15051350026704</v>
      </c>
      <c r="I33" s="104">
        <v>618.93020000000001</v>
      </c>
      <c r="J33" s="104">
        <v>629.78899999999999</v>
      </c>
      <c r="K33" s="104">
        <v>610.32629999999995</v>
      </c>
      <c r="L33" s="104">
        <v>516.490403034613</v>
      </c>
      <c r="M33" s="104">
        <v>487.95452127659502</v>
      </c>
    </row>
    <row r="34" spans="1:13" ht="18" customHeight="1">
      <c r="A34" s="300"/>
      <c r="B34" s="286"/>
      <c r="C34" s="107" t="s">
        <v>501</v>
      </c>
      <c r="D34" s="104">
        <v>1298.0220999999999</v>
      </c>
      <c r="E34" s="104">
        <v>1237.393</v>
      </c>
      <c r="F34" s="104">
        <v>1012.999</v>
      </c>
      <c r="G34" s="104">
        <v>1396.1583435848299</v>
      </c>
      <c r="H34" s="104">
        <v>1473.84938595118</v>
      </c>
      <c r="I34" s="104">
        <v>1089.5397</v>
      </c>
      <c r="J34" s="104">
        <v>1110.2501</v>
      </c>
      <c r="K34" s="104">
        <v>1228.4396999999999</v>
      </c>
      <c r="L34" s="104">
        <v>1374.1178174603101</v>
      </c>
      <c r="M34" s="104">
        <v>1320.1106741573001</v>
      </c>
    </row>
    <row r="35" spans="1:13" ht="18" customHeight="1">
      <c r="A35" s="300"/>
      <c r="B35" s="284" t="s">
        <v>627</v>
      </c>
      <c r="C35" s="107" t="s">
        <v>499</v>
      </c>
      <c r="D35" s="121">
        <v>26923.79</v>
      </c>
      <c r="E35" s="121">
        <v>26541.037</v>
      </c>
      <c r="F35" s="121">
        <v>24508.044000000002</v>
      </c>
      <c r="G35" s="121">
        <v>21177.462712078599</v>
      </c>
      <c r="H35" s="121">
        <v>18972.825000000001</v>
      </c>
      <c r="I35" s="121">
        <v>27522.221000000001</v>
      </c>
      <c r="J35" s="121">
        <v>28592.758999999998</v>
      </c>
      <c r="K35" s="121">
        <v>28331.330999999998</v>
      </c>
      <c r="L35" s="121">
        <v>25152.854302477099</v>
      </c>
      <c r="M35" s="121">
        <v>21232.465417088799</v>
      </c>
    </row>
    <row r="36" spans="1:13" ht="18" customHeight="1">
      <c r="A36" s="300"/>
      <c r="B36" s="285"/>
      <c r="C36" s="107" t="s">
        <v>500</v>
      </c>
      <c r="D36" s="121">
        <v>14305.316000000001</v>
      </c>
      <c r="E36" s="121">
        <v>13718.821</v>
      </c>
      <c r="F36" s="121">
        <v>12179.171</v>
      </c>
      <c r="G36" s="121">
        <v>9505.0756648936094</v>
      </c>
      <c r="H36" s="121">
        <v>8772.0235294117592</v>
      </c>
      <c r="I36" s="121">
        <v>15428.623</v>
      </c>
      <c r="J36" s="121">
        <v>15983.147999999999</v>
      </c>
      <c r="K36" s="121">
        <v>14647.044</v>
      </c>
      <c r="L36" s="121">
        <v>11738.953922287301</v>
      </c>
      <c r="M36" s="121">
        <v>9784.9524749373395</v>
      </c>
    </row>
    <row r="37" spans="1:13" ht="18" customHeight="1">
      <c r="A37" s="300"/>
      <c r="B37" s="286"/>
      <c r="C37" s="107" t="s">
        <v>501</v>
      </c>
      <c r="D37" s="121">
        <v>41208.199999999997</v>
      </c>
      <c r="E37" s="121">
        <v>40992.53</v>
      </c>
      <c r="F37" s="121">
        <v>42656.3</v>
      </c>
      <c r="G37" s="121">
        <v>46680.275233820801</v>
      </c>
      <c r="H37" s="121">
        <v>43221.116517857103</v>
      </c>
      <c r="I37" s="121">
        <v>39236.06</v>
      </c>
      <c r="J37" s="121">
        <v>40443.85</v>
      </c>
      <c r="K37" s="121">
        <v>45791.77</v>
      </c>
      <c r="L37" s="121">
        <v>53086.401294253301</v>
      </c>
      <c r="M37" s="121">
        <v>46869.447196291498</v>
      </c>
    </row>
    <row r="38" spans="1:13" ht="18" customHeight="1">
      <c r="A38" s="242"/>
      <c r="B38" s="287" t="s">
        <v>555</v>
      </c>
      <c r="C38" s="90" t="s">
        <v>499</v>
      </c>
      <c r="D38" s="169">
        <v>3.6941179999999997E-2</v>
      </c>
      <c r="E38" s="169">
        <v>3.6137009999999997E-2</v>
      </c>
      <c r="F38" s="169">
        <v>3.8049649999999997E-2</v>
      </c>
      <c r="G38" s="169">
        <v>3.9605195369184797E-2</v>
      </c>
      <c r="H38" s="169">
        <v>4.4719891063419302E-2</v>
      </c>
      <c r="I38" s="169">
        <v>3.2814210000000003E-2</v>
      </c>
      <c r="J38" s="169">
        <v>3.2275320000000003E-2</v>
      </c>
      <c r="K38" s="169">
        <v>3.2687309999999997E-2</v>
      </c>
      <c r="L38" s="169">
        <v>3.2919612766595899E-2</v>
      </c>
      <c r="M38" s="169">
        <v>3.6933954552885402E-2</v>
      </c>
    </row>
    <row r="39" spans="1:13" ht="18" customHeight="1">
      <c r="A39" s="242"/>
      <c r="B39" s="287"/>
      <c r="C39" s="56" t="s">
        <v>500</v>
      </c>
      <c r="D39" s="169">
        <v>3.1263319999999997E-2</v>
      </c>
      <c r="E39" s="169">
        <v>3.0449170000000001E-2</v>
      </c>
      <c r="F39" s="169">
        <v>3.134232E-2</v>
      </c>
      <c r="G39" s="169">
        <v>3.0647048592200701E-2</v>
      </c>
      <c r="H39" s="169">
        <v>3.4821067043482E-2</v>
      </c>
      <c r="I39" s="169">
        <v>2.670237E-2</v>
      </c>
      <c r="J39" s="169">
        <v>2.623263E-2</v>
      </c>
      <c r="K39" s="169">
        <v>2.6415899999999999E-2</v>
      </c>
      <c r="L39" s="169">
        <v>2.5951808075013499E-2</v>
      </c>
      <c r="M39" s="169">
        <v>2.8845632408075601E-2</v>
      </c>
    </row>
    <row r="40" spans="1:13" ht="18" customHeight="1">
      <c r="A40" s="242"/>
      <c r="B40" s="287"/>
      <c r="C40" s="56" t="s">
        <v>501</v>
      </c>
      <c r="D40" s="169">
        <v>4.7331529999999997E-2</v>
      </c>
      <c r="E40" s="169">
        <v>4.7868689999999998E-2</v>
      </c>
      <c r="F40" s="169">
        <v>5.1297809999999999E-2</v>
      </c>
      <c r="G40" s="169">
        <v>5.80137826346276E-2</v>
      </c>
      <c r="H40" s="169">
        <v>6.4081630163142306E-2</v>
      </c>
      <c r="I40" s="169">
        <v>4.197646E-2</v>
      </c>
      <c r="J40" s="169">
        <v>4.1262710000000001E-2</v>
      </c>
      <c r="K40" s="169">
        <v>4.3189970000000001E-2</v>
      </c>
      <c r="L40" s="169">
        <v>4.6787074149067902E-2</v>
      </c>
      <c r="M40" s="169">
        <v>5.2901457806553101E-2</v>
      </c>
    </row>
    <row r="41" spans="1:13" ht="18" customHeight="1">
      <c r="A41" s="297" t="s">
        <v>503</v>
      </c>
      <c r="B41" s="282" t="s">
        <v>626</v>
      </c>
      <c r="C41" s="170" t="s">
        <v>499</v>
      </c>
      <c r="D41" s="99">
        <v>754.47839999999997</v>
      </c>
      <c r="E41" s="99">
        <v>768.01790000000005</v>
      </c>
      <c r="F41" s="99">
        <v>703.93889999999999</v>
      </c>
      <c r="G41" s="99">
        <v>641.72493512620895</v>
      </c>
      <c r="H41" s="99">
        <v>653.64594594594598</v>
      </c>
      <c r="I41" s="99">
        <v>671.73879999999997</v>
      </c>
      <c r="J41" s="99">
        <v>695.22770000000003</v>
      </c>
      <c r="K41" s="99">
        <v>675.13099999999997</v>
      </c>
      <c r="L41" s="99">
        <v>629.61491712707095</v>
      </c>
      <c r="M41" s="99">
        <v>611.62014925373103</v>
      </c>
    </row>
    <row r="42" spans="1:13" ht="18" customHeight="1">
      <c r="A42" s="298"/>
      <c r="B42" s="283"/>
      <c r="C42" s="170" t="s">
        <v>500</v>
      </c>
      <c r="D42" s="99">
        <v>537.37660000000005</v>
      </c>
      <c r="E42" s="99">
        <v>544.72370000000001</v>
      </c>
      <c r="F42" s="99">
        <v>484.5505</v>
      </c>
      <c r="G42" s="99">
        <v>438.22805409867902</v>
      </c>
      <c r="H42" s="99">
        <v>442.55653594771201</v>
      </c>
      <c r="I42" s="99">
        <v>487.11130000000003</v>
      </c>
      <c r="J42" s="99">
        <v>499.59750000000003</v>
      </c>
      <c r="K42" s="99">
        <v>487.25580000000002</v>
      </c>
      <c r="L42" s="99">
        <v>441.83049450549402</v>
      </c>
      <c r="M42" s="99">
        <v>419.60848349374299</v>
      </c>
    </row>
    <row r="43" spans="1:13" ht="18" customHeight="1">
      <c r="A43" s="298"/>
      <c r="B43" s="283"/>
      <c r="C43" s="170" t="s">
        <v>501</v>
      </c>
      <c r="D43" s="99">
        <v>1046.059</v>
      </c>
      <c r="E43" s="99">
        <v>1077.348</v>
      </c>
      <c r="F43" s="99">
        <v>1012.999</v>
      </c>
      <c r="G43" s="99">
        <v>946.58337912087904</v>
      </c>
      <c r="H43" s="99">
        <v>950.09103260869495</v>
      </c>
      <c r="I43" s="99">
        <v>917.41430000000003</v>
      </c>
      <c r="J43" s="99">
        <v>963.8777</v>
      </c>
      <c r="K43" s="99">
        <v>936.3741</v>
      </c>
      <c r="L43" s="99">
        <v>905.50082417582405</v>
      </c>
      <c r="M43" s="99">
        <v>886.14929956080505</v>
      </c>
    </row>
    <row r="44" spans="1:13" ht="18" customHeight="1">
      <c r="A44" s="298"/>
      <c r="B44" s="291" t="s">
        <v>627</v>
      </c>
      <c r="C44" s="170" t="s">
        <v>499</v>
      </c>
      <c r="D44" s="100">
        <v>15577.54</v>
      </c>
      <c r="E44" s="100">
        <v>15543.89</v>
      </c>
      <c r="F44" s="100">
        <v>13570.69</v>
      </c>
      <c r="G44" s="100">
        <v>12562.6118852459</v>
      </c>
      <c r="H44" s="100">
        <v>12225.6780766108</v>
      </c>
      <c r="I44" s="166">
        <v>14803.66</v>
      </c>
      <c r="J44" s="100">
        <v>15598.18</v>
      </c>
      <c r="K44" s="100">
        <v>14339.96</v>
      </c>
      <c r="L44" s="100">
        <v>13994.6243093922</v>
      </c>
      <c r="M44" s="100">
        <v>13567.148994622399</v>
      </c>
    </row>
    <row r="45" spans="1:13" ht="18" customHeight="1">
      <c r="A45" s="298"/>
      <c r="B45" s="292"/>
      <c r="C45" s="170" t="s">
        <v>500</v>
      </c>
      <c r="D45" s="100">
        <v>7865.1120000000001</v>
      </c>
      <c r="E45" s="100">
        <v>7813.8890000000001</v>
      </c>
      <c r="F45" s="100">
        <v>6569.8339999999998</v>
      </c>
      <c r="G45" s="100">
        <v>5866.19230939716</v>
      </c>
      <c r="H45" s="100">
        <v>5599.2578515263604</v>
      </c>
      <c r="I45" s="166">
        <v>7879.4650000000001</v>
      </c>
      <c r="J45" s="100">
        <v>8268.5660000000007</v>
      </c>
      <c r="K45" s="100">
        <v>7598.4110000000001</v>
      </c>
      <c r="L45" s="100">
        <v>7167.9218579234903</v>
      </c>
      <c r="M45" s="100">
        <v>6846.3108374527401</v>
      </c>
    </row>
    <row r="46" spans="1:13" ht="18" customHeight="1">
      <c r="A46" s="298"/>
      <c r="B46" s="293"/>
      <c r="C46" s="170" t="s">
        <v>501</v>
      </c>
      <c r="D46" s="100">
        <v>27345.97</v>
      </c>
      <c r="E46" s="100">
        <v>27443.89</v>
      </c>
      <c r="F46" s="100">
        <v>24309.279999999999</v>
      </c>
      <c r="G46" s="100">
        <v>23850.057944882999</v>
      </c>
      <c r="H46" s="100">
        <v>22871.543290216701</v>
      </c>
      <c r="I46" s="166">
        <v>24753.72</v>
      </c>
      <c r="J46" s="100">
        <v>26287.63</v>
      </c>
      <c r="K46" s="100">
        <v>24382.82</v>
      </c>
      <c r="L46" s="100">
        <v>25083.063611111102</v>
      </c>
      <c r="M46" s="100">
        <v>24531.468481182699</v>
      </c>
    </row>
    <row r="47" spans="1:13" ht="18" customHeight="1">
      <c r="A47" s="245"/>
      <c r="B47" s="296" t="s">
        <v>555</v>
      </c>
      <c r="C47" s="60" t="s">
        <v>499</v>
      </c>
      <c r="D47" s="168">
        <v>4.866264E-2</v>
      </c>
      <c r="E47" s="168">
        <v>4.9597620000000002E-2</v>
      </c>
      <c r="F47" s="168">
        <v>5.19096E-2</v>
      </c>
      <c r="G47" s="168">
        <v>5.2014697322802797E-2</v>
      </c>
      <c r="H47" s="168">
        <v>5.4560021112635998E-2</v>
      </c>
      <c r="I47" s="168">
        <v>4.5427929999999998E-2</v>
      </c>
      <c r="J47" s="168">
        <v>4.4522569999999997E-2</v>
      </c>
      <c r="K47" s="168">
        <v>4.7549170000000002E-2</v>
      </c>
      <c r="L47" s="168">
        <v>4.5429032886221202E-2</v>
      </c>
      <c r="M47" s="168">
        <v>4.5359664024630202E-2</v>
      </c>
    </row>
    <row r="48" spans="1:13" ht="18" customHeight="1">
      <c r="A48" s="245"/>
      <c r="B48" s="283"/>
      <c r="C48" s="60" t="s">
        <v>500</v>
      </c>
      <c r="D48" s="168">
        <v>3.8659109999999997E-2</v>
      </c>
      <c r="E48" s="168">
        <v>3.9449640000000001E-2</v>
      </c>
      <c r="F48" s="168">
        <v>4.1558749999999998E-2</v>
      </c>
      <c r="G48" s="168">
        <v>4.0285045417872999E-2</v>
      </c>
      <c r="H48" s="168">
        <v>4.1975561215641603E-2</v>
      </c>
      <c r="I48" s="168">
        <v>3.7201249999999998E-2</v>
      </c>
      <c r="J48" s="168">
        <v>3.7028779999999997E-2</v>
      </c>
      <c r="K48" s="168">
        <v>3.8427009999999998E-2</v>
      </c>
      <c r="L48" s="168">
        <v>3.5954032510610801E-2</v>
      </c>
      <c r="M48" s="168">
        <v>3.5808445470356998E-2</v>
      </c>
    </row>
    <row r="49" spans="1:13" ht="18" customHeight="1">
      <c r="A49" s="245"/>
      <c r="B49" s="283"/>
      <c r="C49" s="60" t="s">
        <v>501</v>
      </c>
      <c r="D49" s="168">
        <v>6.9085079999999993E-2</v>
      </c>
      <c r="E49" s="168">
        <v>7.0384730000000006E-2</v>
      </c>
      <c r="F49" s="168">
        <v>7.5007000000000004E-2</v>
      </c>
      <c r="G49" s="168">
        <v>7.8043910306335396E-2</v>
      </c>
      <c r="H49" s="168">
        <v>8.2645630880641002E-2</v>
      </c>
      <c r="I49" s="168">
        <v>6.2502630000000003E-2</v>
      </c>
      <c r="J49" s="168">
        <v>6.056305E-2</v>
      </c>
      <c r="K49" s="168">
        <v>6.5305219999999997E-2</v>
      </c>
      <c r="L49" s="168">
        <v>6.4214365845424504E-2</v>
      </c>
      <c r="M49" s="168">
        <v>6.4504389741166804E-2</v>
      </c>
    </row>
    <row r="50" spans="1:13">
      <c r="A50" s="176"/>
      <c r="B50" s="176"/>
    </row>
    <row r="51" spans="1:13">
      <c r="A51" s="177" t="s">
        <v>107</v>
      </c>
      <c r="B51" s="177"/>
      <c r="E51" s="191"/>
      <c r="F51" s="191"/>
      <c r="G51" s="191"/>
      <c r="H51" s="191"/>
    </row>
    <row r="52" spans="1:13">
      <c r="A52" s="177" t="s">
        <v>135</v>
      </c>
      <c r="B52" s="177"/>
      <c r="E52" s="191"/>
      <c r="F52" s="191"/>
      <c r="G52" s="191"/>
      <c r="H52" s="191"/>
    </row>
    <row r="53" spans="1:13">
      <c r="A53" s="179" t="s">
        <v>136</v>
      </c>
      <c r="B53" s="179"/>
      <c r="D53" s="48"/>
    </row>
    <row r="54" spans="1:13">
      <c r="A54" s="180" t="s">
        <v>556</v>
      </c>
      <c r="B54" s="180"/>
      <c r="D54" s="48"/>
    </row>
    <row r="55" spans="1:13">
      <c r="A55" s="180" t="s">
        <v>557</v>
      </c>
      <c r="D55" s="48"/>
    </row>
    <row r="56" spans="1:13">
      <c r="D56" s="192"/>
    </row>
    <row r="57" spans="1:13">
      <c r="D57" s="192"/>
    </row>
    <row r="58" spans="1:13">
      <c r="D58" s="192"/>
    </row>
  </sheetData>
  <autoFilter ref="A4:J31" xr:uid="{00000000-0009-0000-0000-000015000000}"/>
  <mergeCells count="23">
    <mergeCell ref="B23:B25"/>
    <mergeCell ref="I3:M3"/>
    <mergeCell ref="B26:B28"/>
    <mergeCell ref="B29:B31"/>
    <mergeCell ref="B5:B7"/>
    <mergeCell ref="B8:B10"/>
    <mergeCell ref="D3:H3"/>
    <mergeCell ref="A1:M2"/>
    <mergeCell ref="A41:A49"/>
    <mergeCell ref="B41:B43"/>
    <mergeCell ref="B44:B46"/>
    <mergeCell ref="B47:B49"/>
    <mergeCell ref="A5:A13"/>
    <mergeCell ref="A32:A40"/>
    <mergeCell ref="B32:B34"/>
    <mergeCell ref="B35:B37"/>
    <mergeCell ref="B38:B40"/>
    <mergeCell ref="B11:B13"/>
    <mergeCell ref="A14:A22"/>
    <mergeCell ref="B14:B16"/>
    <mergeCell ref="B17:B19"/>
    <mergeCell ref="B20:B22"/>
    <mergeCell ref="A23:A31"/>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M56"/>
  <sheetViews>
    <sheetView showGridLines="0" zoomScale="80" zoomScaleNormal="80" workbookViewId="0">
      <pane xSplit="1" ySplit="4" topLeftCell="B5" activePane="bottomRight" state="frozen"/>
      <selection pane="topRight" sqref="A1:B1"/>
      <selection pane="bottomLeft" sqref="A1:B1"/>
      <selection pane="bottomRight" sqref="A1:M2"/>
    </sheetView>
  </sheetViews>
  <sheetFormatPr defaultColWidth="8.81640625" defaultRowHeight="14.5"/>
  <cols>
    <col min="1" max="1" width="17.1796875" style="67" customWidth="1"/>
    <col min="2" max="2" width="17" style="67" customWidth="1"/>
    <col min="3" max="3" width="23.1796875" style="67" customWidth="1"/>
    <col min="4" max="4" width="12.453125" style="67" bestFit="1" customWidth="1"/>
    <col min="5" max="6" width="12.453125" style="67" customWidth="1"/>
    <col min="7" max="7" width="12.453125" style="67" bestFit="1" customWidth="1"/>
    <col min="8" max="8" width="12.453125" style="67" customWidth="1"/>
    <col min="9" max="9" width="12.453125" style="67" bestFit="1" customWidth="1"/>
    <col min="10" max="11" width="12.453125" style="67" customWidth="1"/>
    <col min="12" max="12" width="12.453125" style="67" bestFit="1" customWidth="1"/>
    <col min="13" max="13" width="12.453125" style="67" customWidth="1"/>
    <col min="14" max="16384" width="8.81640625" style="67"/>
  </cols>
  <sheetData>
    <row r="1" spans="1:13" s="220" customFormat="1" ht="18.649999999999999" customHeight="1">
      <c r="A1" s="315" t="s">
        <v>558</v>
      </c>
      <c r="B1" s="315"/>
      <c r="C1" s="315"/>
      <c r="D1" s="315"/>
      <c r="E1" s="315"/>
      <c r="F1" s="315"/>
      <c r="G1" s="315"/>
      <c r="H1" s="315"/>
      <c r="I1" s="315"/>
      <c r="J1" s="315"/>
      <c r="K1" s="315"/>
      <c r="L1" s="315"/>
      <c r="M1" s="315"/>
    </row>
    <row r="2" spans="1:13">
      <c r="A2" s="315"/>
      <c r="B2" s="315"/>
      <c r="C2" s="315"/>
      <c r="D2" s="315"/>
      <c r="E2" s="315"/>
      <c r="F2" s="315"/>
      <c r="G2" s="315"/>
      <c r="H2" s="315"/>
      <c r="I2" s="315"/>
      <c r="J2" s="315"/>
      <c r="K2" s="315"/>
      <c r="L2" s="315"/>
      <c r="M2" s="315"/>
    </row>
    <row r="3" spans="1:13" ht="28.4" customHeight="1">
      <c r="C3" s="80" t="s">
        <v>611</v>
      </c>
      <c r="D3" s="247" t="s">
        <v>125</v>
      </c>
      <c r="E3" s="253"/>
      <c r="F3" s="253"/>
      <c r="G3" s="253"/>
      <c r="H3" s="254"/>
      <c r="I3" s="247" t="s">
        <v>126</v>
      </c>
      <c r="J3" s="253"/>
      <c r="K3" s="253"/>
      <c r="L3" s="253"/>
      <c r="M3" s="254"/>
    </row>
    <row r="4" spans="1:13" ht="40.25" customHeight="1">
      <c r="A4" s="115" t="s">
        <v>625</v>
      </c>
      <c r="B4" s="80" t="s">
        <v>498</v>
      </c>
      <c r="C4" s="80" t="s">
        <v>86</v>
      </c>
      <c r="D4" s="82" t="s">
        <v>116</v>
      </c>
      <c r="E4" s="82" t="s">
        <v>117</v>
      </c>
      <c r="F4" s="82" t="s">
        <v>118</v>
      </c>
      <c r="G4" s="82" t="s">
        <v>119</v>
      </c>
      <c r="H4" s="82" t="s">
        <v>120</v>
      </c>
      <c r="I4" s="82" t="s">
        <v>116</v>
      </c>
      <c r="J4" s="82" t="s">
        <v>117</v>
      </c>
      <c r="K4" s="82" t="s">
        <v>118</v>
      </c>
      <c r="L4" s="82" t="s">
        <v>119</v>
      </c>
      <c r="M4" s="82" t="s">
        <v>120</v>
      </c>
    </row>
    <row r="5" spans="1:13" ht="18" customHeight="1">
      <c r="A5" s="244" t="s">
        <v>143</v>
      </c>
      <c r="B5" s="282" t="s">
        <v>626</v>
      </c>
      <c r="C5" s="207" t="s">
        <v>499</v>
      </c>
      <c r="D5" s="181">
        <v>819.26279999999997</v>
      </c>
      <c r="E5" s="181">
        <v>753.90160000000003</v>
      </c>
      <c r="F5" s="181">
        <v>742.57445054945003</v>
      </c>
      <c r="G5" s="181">
        <v>741.28907100000004</v>
      </c>
      <c r="H5" s="181">
        <v>794.89021105010295</v>
      </c>
      <c r="I5" s="181">
        <v>760.73689999999999</v>
      </c>
      <c r="J5" s="181">
        <v>745.38490000000002</v>
      </c>
      <c r="K5" s="181">
        <v>740.73032407407402</v>
      </c>
      <c r="L5" s="181">
        <v>707.40842850000001</v>
      </c>
      <c r="M5" s="181">
        <v>726.13006564711895</v>
      </c>
    </row>
    <row r="6" spans="1:13" ht="18" customHeight="1">
      <c r="A6" s="245"/>
      <c r="B6" s="283"/>
      <c r="C6" s="207" t="s">
        <v>500</v>
      </c>
      <c r="D6" s="181">
        <v>579.39779999999996</v>
      </c>
      <c r="E6" s="181">
        <v>506.48320000000001</v>
      </c>
      <c r="F6" s="181">
        <v>506.95109289617398</v>
      </c>
      <c r="G6" s="181">
        <v>492.23423910000002</v>
      </c>
      <c r="H6" s="181">
        <v>526.49745879120803</v>
      </c>
      <c r="I6" s="181">
        <v>533.54</v>
      </c>
      <c r="J6" s="181">
        <v>528.1644</v>
      </c>
      <c r="K6" s="181">
        <v>519.14230769230699</v>
      </c>
      <c r="L6" s="181">
        <v>472.68543169999998</v>
      </c>
      <c r="M6" s="181">
        <v>484.5362534153</v>
      </c>
    </row>
    <row r="7" spans="1:13" ht="18" customHeight="1">
      <c r="A7" s="245"/>
      <c r="B7" s="283"/>
      <c r="C7" s="207" t="s">
        <v>501</v>
      </c>
      <c r="D7" s="181">
        <v>1163.261</v>
      </c>
      <c r="E7" s="181">
        <v>1106.1187</v>
      </c>
      <c r="F7" s="181">
        <v>1089.68722222222</v>
      </c>
      <c r="G7" s="181">
        <v>1105.8853979999999</v>
      </c>
      <c r="H7" s="181">
        <v>1172.52367021276</v>
      </c>
      <c r="I7" s="181">
        <v>1093.4590000000001</v>
      </c>
      <c r="J7" s="181">
        <v>1062.7535</v>
      </c>
      <c r="K7" s="181">
        <v>1062.6159574467999</v>
      </c>
      <c r="L7" s="181">
        <v>1050.0923110000001</v>
      </c>
      <c r="M7" s="181">
        <v>1079.6106384408599</v>
      </c>
    </row>
    <row r="8" spans="1:13" ht="18" customHeight="1">
      <c r="A8" s="245"/>
      <c r="B8" s="291" t="s">
        <v>627</v>
      </c>
      <c r="C8" s="207" t="s">
        <v>499</v>
      </c>
      <c r="D8" s="182">
        <v>16983.591</v>
      </c>
      <c r="E8" s="182">
        <v>15093.213</v>
      </c>
      <c r="F8" s="182">
        <v>15796.900819672101</v>
      </c>
      <c r="G8" s="182">
        <v>15764.329610000001</v>
      </c>
      <c r="H8" s="182">
        <v>14817.4551776973</v>
      </c>
      <c r="I8" s="182">
        <v>17949.18</v>
      </c>
      <c r="J8" s="182">
        <v>16702.994999999999</v>
      </c>
      <c r="K8" s="182">
        <v>17857.228260869499</v>
      </c>
      <c r="L8" s="182">
        <v>17626.134269999999</v>
      </c>
      <c r="M8" s="182">
        <v>16801.5873015873</v>
      </c>
    </row>
    <row r="9" spans="1:13" ht="18" customHeight="1">
      <c r="A9" s="245"/>
      <c r="B9" s="292"/>
      <c r="C9" s="207" t="s">
        <v>500</v>
      </c>
      <c r="D9" s="182">
        <v>8519.973</v>
      </c>
      <c r="E9" s="182">
        <v>7216.674</v>
      </c>
      <c r="F9" s="182">
        <v>7565.8152173913004</v>
      </c>
      <c r="G9" s="182">
        <v>7477.7152239999996</v>
      </c>
      <c r="H9" s="182">
        <v>6935.9230113924696</v>
      </c>
      <c r="I9" s="182">
        <v>9357.2489999999998</v>
      </c>
      <c r="J9" s="182">
        <v>8717.1630000000005</v>
      </c>
      <c r="K9" s="182">
        <v>9393.7362637362603</v>
      </c>
      <c r="L9" s="182">
        <v>9048.3945600000006</v>
      </c>
      <c r="M9" s="182">
        <v>8494.7666666666591</v>
      </c>
    </row>
    <row r="10" spans="1:13" ht="18" customHeight="1">
      <c r="A10" s="245"/>
      <c r="B10" s="293"/>
      <c r="C10" s="207" t="s">
        <v>501</v>
      </c>
      <c r="D10" s="182">
        <v>29932.01</v>
      </c>
      <c r="E10" s="182">
        <v>26993.15</v>
      </c>
      <c r="F10" s="182">
        <v>28411.158791208702</v>
      </c>
      <c r="G10" s="182">
        <v>29165.82202</v>
      </c>
      <c r="H10" s="182">
        <v>27026.606190191302</v>
      </c>
      <c r="I10" s="182">
        <v>30885.63</v>
      </c>
      <c r="J10" s="182">
        <v>28747.41</v>
      </c>
      <c r="K10" s="182">
        <v>30591.813186813099</v>
      </c>
      <c r="L10" s="182">
        <v>31268.824680000002</v>
      </c>
      <c r="M10" s="182">
        <v>30179.6129032258</v>
      </c>
    </row>
    <row r="11" spans="1:13" ht="18" customHeight="1">
      <c r="A11" s="245"/>
      <c r="B11" s="283" t="s">
        <v>555</v>
      </c>
      <c r="C11" s="207" t="s">
        <v>499</v>
      </c>
      <c r="D11" s="183">
        <v>4.8098670000000003E-2</v>
      </c>
      <c r="E11" s="183">
        <v>4.9846950000000001E-2</v>
      </c>
      <c r="F11" s="183">
        <v>4.7067025474421001E-2</v>
      </c>
      <c r="G11" s="183">
        <v>4.7507316000000001E-2</v>
      </c>
      <c r="H11" s="183">
        <v>5.45369827285936E-2</v>
      </c>
      <c r="I11" s="183">
        <v>4.2525149999999998E-2</v>
      </c>
      <c r="J11" s="183">
        <v>4.5212950000000002E-2</v>
      </c>
      <c r="K11" s="183">
        <v>4.1700886345787003E-2</v>
      </c>
      <c r="L11" s="183">
        <v>4.0414589000000001E-2</v>
      </c>
      <c r="M11" s="183">
        <v>4.3322009470866701E-2</v>
      </c>
    </row>
    <row r="12" spans="1:13" ht="18" customHeight="1">
      <c r="A12" s="245"/>
      <c r="B12" s="283"/>
      <c r="C12" s="207" t="s">
        <v>500</v>
      </c>
      <c r="D12" s="183">
        <v>3.8875750000000001E-2</v>
      </c>
      <c r="E12" s="183">
        <v>4.0838720000000002E-2</v>
      </c>
      <c r="F12" s="183">
        <v>3.8358762886597897E-2</v>
      </c>
      <c r="G12" s="183">
        <v>3.8180545000000003E-2</v>
      </c>
      <c r="H12" s="183">
        <v>4.3865277606551602E-2</v>
      </c>
      <c r="I12" s="183">
        <v>3.5442120000000001E-2</v>
      </c>
      <c r="J12" s="183">
        <v>3.702271E-2</v>
      </c>
      <c r="K12" s="183">
        <v>3.4456989607986599E-2</v>
      </c>
      <c r="L12" s="183">
        <v>3.3278597E-2</v>
      </c>
      <c r="M12" s="183">
        <v>3.5208864410317703E-2</v>
      </c>
    </row>
    <row r="13" spans="1:13" ht="18" customHeight="1">
      <c r="A13" s="245"/>
      <c r="B13" s="283"/>
      <c r="C13" s="207" t="s">
        <v>501</v>
      </c>
      <c r="D13" s="183">
        <v>6.8312979999999995E-2</v>
      </c>
      <c r="E13" s="183">
        <v>7.1110859999999998E-2</v>
      </c>
      <c r="F13" s="183">
        <v>6.6924979389942296E-2</v>
      </c>
      <c r="G13" s="183">
        <v>6.8481094000000006E-2</v>
      </c>
      <c r="H13" s="183">
        <v>7.9410844823153304E-2</v>
      </c>
      <c r="I13" s="183">
        <v>5.7325019999999997E-2</v>
      </c>
      <c r="J13" s="183">
        <v>6.1548779999999997E-2</v>
      </c>
      <c r="K13" s="183">
        <v>5.6200264623480198E-2</v>
      </c>
      <c r="L13" s="183">
        <v>5.4591854000000002E-2</v>
      </c>
      <c r="M13" s="183">
        <v>5.9707406674772499E-2</v>
      </c>
    </row>
    <row r="14" spans="1:13" ht="18" customHeight="1">
      <c r="A14" s="251" t="s">
        <v>148</v>
      </c>
      <c r="B14" s="284" t="s">
        <v>626</v>
      </c>
      <c r="C14" s="208" t="s">
        <v>499</v>
      </c>
      <c r="D14" s="171">
        <v>863.84670000000006</v>
      </c>
      <c r="E14" s="171">
        <v>859.2808</v>
      </c>
      <c r="F14" s="171">
        <v>884.64679144385002</v>
      </c>
      <c r="G14" s="172">
        <v>827.56730770000001</v>
      </c>
      <c r="H14" s="172">
        <v>857.73532111499901</v>
      </c>
      <c r="I14" s="171">
        <v>1066.5864999999999</v>
      </c>
      <c r="J14" s="171">
        <v>1050.9811999999999</v>
      </c>
      <c r="K14" s="171">
        <v>939.71277777777698</v>
      </c>
      <c r="L14" s="172">
        <v>1026.609743</v>
      </c>
      <c r="M14" s="172">
        <v>1014.31046423366</v>
      </c>
    </row>
    <row r="15" spans="1:13" ht="18" customHeight="1">
      <c r="A15" s="252"/>
      <c r="B15" s="285"/>
      <c r="C15" s="208" t="s">
        <v>500</v>
      </c>
      <c r="D15" s="171">
        <v>570.04010000000005</v>
      </c>
      <c r="E15" s="171">
        <v>568.11620000000005</v>
      </c>
      <c r="F15" s="171">
        <v>617.23527777777701</v>
      </c>
      <c r="G15" s="172">
        <v>530.69674010000006</v>
      </c>
      <c r="H15" s="172">
        <v>535.80218917112302</v>
      </c>
      <c r="I15" s="171">
        <v>673.803</v>
      </c>
      <c r="J15" s="171">
        <v>659.77840000000003</v>
      </c>
      <c r="K15" s="171">
        <v>605.00691489361702</v>
      </c>
      <c r="L15" s="172">
        <v>604.70677339999997</v>
      </c>
      <c r="M15" s="172">
        <v>605.26940317111996</v>
      </c>
    </row>
    <row r="16" spans="1:13" ht="18" customHeight="1">
      <c r="A16" s="252"/>
      <c r="B16" s="286"/>
      <c r="C16" s="208" t="s">
        <v>501</v>
      </c>
      <c r="D16" s="171">
        <v>1421.6463000000001</v>
      </c>
      <c r="E16" s="171">
        <v>1345.944</v>
      </c>
      <c r="F16" s="171">
        <v>1410.52445054945</v>
      </c>
      <c r="G16" s="172">
        <v>1291.6485090000001</v>
      </c>
      <c r="H16" s="172">
        <v>1400.0726604278</v>
      </c>
      <c r="I16" s="171">
        <v>1691.482</v>
      </c>
      <c r="J16" s="171">
        <v>1782.6188999999999</v>
      </c>
      <c r="K16" s="171">
        <v>1603.25247252747</v>
      </c>
      <c r="L16" s="172">
        <v>1902.497633</v>
      </c>
      <c r="M16" s="172">
        <v>1944.3785399027199</v>
      </c>
    </row>
    <row r="17" spans="1:13" ht="18" customHeight="1">
      <c r="A17" s="252"/>
      <c r="B17" s="284" t="s">
        <v>627</v>
      </c>
      <c r="C17" s="208" t="s">
        <v>499</v>
      </c>
      <c r="D17" s="173">
        <v>16913.010999999999</v>
      </c>
      <c r="E17" s="173">
        <v>16313.7</v>
      </c>
      <c r="F17" s="173">
        <v>17134.945054945001</v>
      </c>
      <c r="G17" s="173">
        <v>15844.16978</v>
      </c>
      <c r="H17" s="173">
        <v>16010.36352657</v>
      </c>
      <c r="I17" s="173">
        <v>25718.46</v>
      </c>
      <c r="J17" s="173">
        <v>25225.865000000002</v>
      </c>
      <c r="K17" s="173">
        <v>21143.9285714285</v>
      </c>
      <c r="L17" s="173">
        <v>25311.424579999999</v>
      </c>
      <c r="M17" s="173">
        <v>22883.769106813899</v>
      </c>
    </row>
    <row r="18" spans="1:13" ht="18" customHeight="1">
      <c r="A18" s="252"/>
      <c r="B18" s="285"/>
      <c r="C18" s="208" t="s">
        <v>500</v>
      </c>
      <c r="D18" s="173">
        <v>7422.1350000000002</v>
      </c>
      <c r="E18" s="173">
        <v>7130.8739999999998</v>
      </c>
      <c r="F18" s="173">
        <v>8563.6141304347802</v>
      </c>
      <c r="G18" s="173">
        <v>6433.8430639999997</v>
      </c>
      <c r="H18" s="173">
        <v>6442.7100647993302</v>
      </c>
      <c r="I18" s="173">
        <v>11335.825999999999</v>
      </c>
      <c r="J18" s="173">
        <v>11312.781000000001</v>
      </c>
      <c r="K18" s="173">
        <v>9646.4285714285706</v>
      </c>
      <c r="L18" s="173">
        <v>10208.032789999999</v>
      </c>
      <c r="M18" s="173">
        <v>9418.9716253138304</v>
      </c>
    </row>
    <row r="19" spans="1:13" ht="18" customHeight="1">
      <c r="A19" s="252"/>
      <c r="B19" s="286"/>
      <c r="C19" s="208" t="s">
        <v>501</v>
      </c>
      <c r="D19" s="173">
        <v>36193.1</v>
      </c>
      <c r="E19" s="173">
        <v>32331.58</v>
      </c>
      <c r="F19" s="173">
        <v>34837.590909090897</v>
      </c>
      <c r="G19" s="173">
        <v>30874.587909999998</v>
      </c>
      <c r="H19" s="173">
        <v>32886.6629464285</v>
      </c>
      <c r="I19" s="173">
        <v>49579.839999999997</v>
      </c>
      <c r="J19" s="173">
        <v>53285.33</v>
      </c>
      <c r="K19" s="173">
        <v>45846.366483516402</v>
      </c>
      <c r="L19" s="173">
        <v>58708.669589999998</v>
      </c>
      <c r="M19" s="173">
        <v>56901.112560192603</v>
      </c>
    </row>
    <row r="20" spans="1:13" ht="18" customHeight="1">
      <c r="A20" s="252"/>
      <c r="B20" s="287" t="s">
        <v>555</v>
      </c>
      <c r="C20" s="208" t="s">
        <v>499</v>
      </c>
      <c r="D20" s="174">
        <v>5.1152629999999998E-2</v>
      </c>
      <c r="E20" s="174">
        <v>5.261975E-2</v>
      </c>
      <c r="F20" s="174">
        <v>5.09523092997183E-2</v>
      </c>
      <c r="G20" s="175">
        <v>5.4239730999999999E-2</v>
      </c>
      <c r="H20" s="175">
        <v>5.52735536646458E-2</v>
      </c>
      <c r="I20" s="174">
        <v>4.2177100000000002E-2</v>
      </c>
      <c r="J20" s="174">
        <v>4.1801049999999999E-2</v>
      </c>
      <c r="K20" s="174">
        <v>4.4585617278900397E-2</v>
      </c>
      <c r="L20" s="175">
        <v>4.1717203000000001E-2</v>
      </c>
      <c r="M20" s="175">
        <v>4.4971086822479897E-2</v>
      </c>
    </row>
    <row r="21" spans="1:13" ht="18" customHeight="1">
      <c r="A21" s="252"/>
      <c r="B21" s="287"/>
      <c r="C21" s="209" t="s">
        <v>500</v>
      </c>
      <c r="D21" s="174">
        <v>3.9482969999999999E-2</v>
      </c>
      <c r="E21" s="174">
        <v>4.1912289999999998E-2</v>
      </c>
      <c r="F21" s="174">
        <v>4.0441612163899597E-2</v>
      </c>
      <c r="G21" s="175">
        <v>4.2314798000000001E-2</v>
      </c>
      <c r="H21" s="175">
        <v>4.3200709021150002E-2</v>
      </c>
      <c r="I21" s="174">
        <v>3.4799240000000002E-2</v>
      </c>
      <c r="J21" s="174">
        <v>3.3145939999999999E-2</v>
      </c>
      <c r="K21" s="174">
        <v>3.4472136222910198E-2</v>
      </c>
      <c r="L21" s="175">
        <v>3.2539599000000002E-2</v>
      </c>
      <c r="M21" s="175">
        <v>3.4432188313562699E-2</v>
      </c>
    </row>
    <row r="22" spans="1:13" ht="18" customHeight="1">
      <c r="A22" s="252"/>
      <c r="B22" s="287"/>
      <c r="C22" s="209" t="s">
        <v>501</v>
      </c>
      <c r="D22" s="174">
        <v>7.7020340000000007E-2</v>
      </c>
      <c r="E22" s="174">
        <v>7.9115279999999996E-2</v>
      </c>
      <c r="F22" s="174">
        <v>7.18005071851225E-2</v>
      </c>
      <c r="G22" s="175">
        <v>8.4303297999999999E-2</v>
      </c>
      <c r="H22" s="175">
        <v>8.6964027429825397E-2</v>
      </c>
      <c r="I22" s="174">
        <v>5.9437990000000003E-2</v>
      </c>
      <c r="J22" s="174">
        <v>5.8527379999999997E-2</v>
      </c>
      <c r="K22" s="174">
        <v>6.2942299533305004E-2</v>
      </c>
      <c r="L22" s="175">
        <v>6.0007229000000002E-2</v>
      </c>
      <c r="M22" s="175">
        <v>6.5112741373029498E-2</v>
      </c>
    </row>
    <row r="23" spans="1:13" ht="18" customHeight="1">
      <c r="A23" s="245" t="s">
        <v>149</v>
      </c>
      <c r="B23" s="282" t="s">
        <v>626</v>
      </c>
      <c r="C23" s="207" t="s">
        <v>499</v>
      </c>
      <c r="D23" s="181">
        <v>640.70910000000003</v>
      </c>
      <c r="E23" s="181">
        <v>582.70209999999997</v>
      </c>
      <c r="F23" s="181">
        <v>648.24829545454497</v>
      </c>
      <c r="G23" s="181">
        <v>680.13412619999997</v>
      </c>
      <c r="H23" s="181">
        <v>740.737378640776</v>
      </c>
      <c r="I23" s="181">
        <v>688.96410000000003</v>
      </c>
      <c r="J23" s="181">
        <v>615.36419999999998</v>
      </c>
      <c r="K23" s="181">
        <v>632.40397727272705</v>
      </c>
      <c r="L23" s="181">
        <v>597.53852040000004</v>
      </c>
      <c r="M23" s="181">
        <v>643.06665044606598</v>
      </c>
    </row>
    <row r="24" spans="1:13" ht="18" customHeight="1">
      <c r="A24" s="245"/>
      <c r="B24" s="283"/>
      <c r="C24" s="207" t="s">
        <v>500</v>
      </c>
      <c r="D24" s="181">
        <v>441.10730000000001</v>
      </c>
      <c r="E24" s="181">
        <v>375.59410000000003</v>
      </c>
      <c r="F24" s="181">
        <v>427.79237288135499</v>
      </c>
      <c r="G24" s="181">
        <v>451.9372922</v>
      </c>
      <c r="H24" s="181">
        <v>468.05166666666599</v>
      </c>
      <c r="I24" s="181">
        <v>480.42939999999999</v>
      </c>
      <c r="J24" s="181">
        <v>429.15210000000002</v>
      </c>
      <c r="K24" s="181">
        <v>429.219722222222</v>
      </c>
      <c r="L24" s="181">
        <v>395.26338579999998</v>
      </c>
      <c r="M24" s="181">
        <v>442.612015503875</v>
      </c>
    </row>
    <row r="25" spans="1:13" ht="18" customHeight="1">
      <c r="A25" s="245"/>
      <c r="B25" s="283"/>
      <c r="C25" s="207" t="s">
        <v>501</v>
      </c>
      <c r="D25" s="181">
        <v>1100.5777</v>
      </c>
      <c r="E25" s="181">
        <v>972.5883</v>
      </c>
      <c r="F25" s="181">
        <v>1027.2722222222201</v>
      </c>
      <c r="G25" s="181">
        <v>1030.091318</v>
      </c>
      <c r="H25" s="181">
        <v>1064.5310359025</v>
      </c>
      <c r="I25" s="181">
        <v>1097.8219999999999</v>
      </c>
      <c r="J25" s="181">
        <v>919.92909999999995</v>
      </c>
      <c r="K25" s="181">
        <v>1020.29666666666</v>
      </c>
      <c r="L25" s="181">
        <v>987.95816330000002</v>
      </c>
      <c r="M25" s="181">
        <v>1132.73722452424</v>
      </c>
    </row>
    <row r="26" spans="1:13" ht="18" customHeight="1">
      <c r="A26" s="245"/>
      <c r="B26" s="291" t="s">
        <v>627</v>
      </c>
      <c r="C26" s="207" t="s">
        <v>499</v>
      </c>
      <c r="D26" s="182">
        <v>8934.1939999999995</v>
      </c>
      <c r="E26" s="182">
        <v>7228.39</v>
      </c>
      <c r="F26" s="182">
        <v>7369.1644067796597</v>
      </c>
      <c r="G26" s="182">
        <v>8942.35</v>
      </c>
      <c r="H26" s="182">
        <v>7449.3692307692299</v>
      </c>
      <c r="I26" s="182">
        <v>11032.06</v>
      </c>
      <c r="J26" s="182">
        <v>8506.0149999999994</v>
      </c>
      <c r="K26" s="182">
        <v>8539.7295580110494</v>
      </c>
      <c r="L26" s="182">
        <v>8065.7584500000003</v>
      </c>
      <c r="M26" s="182">
        <v>8483.3586161536405</v>
      </c>
    </row>
    <row r="27" spans="1:13" ht="18" customHeight="1">
      <c r="A27" s="245"/>
      <c r="B27" s="292"/>
      <c r="C27" s="207" t="s">
        <v>500</v>
      </c>
      <c r="D27" s="182">
        <v>4219.1890000000003</v>
      </c>
      <c r="E27" s="182">
        <v>2673.3879999999999</v>
      </c>
      <c r="F27" s="182">
        <v>3179.5440340908999</v>
      </c>
      <c r="G27" s="182">
        <v>4199.1590910000004</v>
      </c>
      <c r="H27" s="182">
        <v>3600.4818907305098</v>
      </c>
      <c r="I27" s="182">
        <v>5354.2150000000001</v>
      </c>
      <c r="J27" s="182">
        <v>3992.24</v>
      </c>
      <c r="K27" s="182">
        <v>3816.2777777777701</v>
      </c>
      <c r="L27" s="182">
        <v>3568.8974330000001</v>
      </c>
      <c r="M27" s="182">
        <v>4083.18271103896</v>
      </c>
    </row>
    <row r="28" spans="1:13" ht="18" customHeight="1">
      <c r="A28" s="245"/>
      <c r="B28" s="293"/>
      <c r="C28" s="207" t="s">
        <v>501</v>
      </c>
      <c r="D28" s="182">
        <v>19918.72</v>
      </c>
      <c r="E28" s="182">
        <v>16392.39</v>
      </c>
      <c r="F28" s="182">
        <v>16549.3607142857</v>
      </c>
      <c r="G28" s="182">
        <v>16935.055079999998</v>
      </c>
      <c r="H28" s="182">
        <v>16324.689520202</v>
      </c>
      <c r="I28" s="182">
        <v>22220.49</v>
      </c>
      <c r="J28" s="182">
        <v>17165.580000000002</v>
      </c>
      <c r="K28" s="182">
        <v>19759.849723756899</v>
      </c>
      <c r="L28" s="182">
        <v>18069.613710000001</v>
      </c>
      <c r="M28" s="182">
        <v>20355.601396647999</v>
      </c>
    </row>
    <row r="29" spans="1:13" ht="18" customHeight="1">
      <c r="A29" s="245"/>
      <c r="B29" s="296" t="s">
        <v>555</v>
      </c>
      <c r="C29" s="207" t="s">
        <v>499</v>
      </c>
      <c r="D29" s="183">
        <v>7.2017510000000007E-2</v>
      </c>
      <c r="E29" s="183">
        <v>8.5569919999999994E-2</v>
      </c>
      <c r="F29" s="183">
        <v>7.9352433589521806E-2</v>
      </c>
      <c r="G29" s="183">
        <v>7.6934270999999999E-2</v>
      </c>
      <c r="H29" s="183">
        <v>9.1451082573360598E-2</v>
      </c>
      <c r="I29" s="183">
        <v>6.266584E-2</v>
      </c>
      <c r="J29" s="183">
        <v>7.0926020000000006E-2</v>
      </c>
      <c r="K29" s="183">
        <v>6.9382800723359395E-2</v>
      </c>
      <c r="L29" s="183">
        <v>6.9322564000000003E-2</v>
      </c>
      <c r="M29" s="183">
        <v>7.36088605991084E-2</v>
      </c>
    </row>
    <row r="30" spans="1:13" ht="18" customHeight="1">
      <c r="A30" s="245"/>
      <c r="B30" s="283"/>
      <c r="C30" s="207" t="s">
        <v>500</v>
      </c>
      <c r="D30" s="183">
        <v>5.5262680000000002E-2</v>
      </c>
      <c r="E30" s="183">
        <v>6.0625619999999998E-2</v>
      </c>
      <c r="F30" s="183">
        <v>5.84388856903326E-2</v>
      </c>
      <c r="G30" s="183">
        <v>6.3632696000000002E-2</v>
      </c>
      <c r="H30" s="183">
        <v>6.5521378830354804E-2</v>
      </c>
      <c r="I30" s="183">
        <v>4.948023E-2</v>
      </c>
      <c r="J30" s="183">
        <v>5.3443049999999999E-2</v>
      </c>
      <c r="K30" s="183">
        <v>5.0906191575937502E-2</v>
      </c>
      <c r="L30" s="183">
        <v>5.3241200000000002E-2</v>
      </c>
      <c r="M30" s="183">
        <v>5.6323095066895097E-2</v>
      </c>
    </row>
    <row r="31" spans="1:13" ht="18" customHeight="1">
      <c r="A31" s="245"/>
      <c r="B31" s="283"/>
      <c r="C31" s="207" t="s">
        <v>501</v>
      </c>
      <c r="D31" s="183">
        <v>0.10574566000000001</v>
      </c>
      <c r="E31" s="183">
        <v>0.14296606000000001</v>
      </c>
      <c r="F31" s="183">
        <v>0.13967720539464901</v>
      </c>
      <c r="G31" s="183">
        <v>0.122228182</v>
      </c>
      <c r="H31" s="183">
        <v>0.14081829233280299</v>
      </c>
      <c r="I31" s="183">
        <v>8.9068480000000005E-2</v>
      </c>
      <c r="J31" s="183">
        <v>0.11028934999999999</v>
      </c>
      <c r="K31" s="183">
        <v>0.109178316635578</v>
      </c>
      <c r="L31" s="183">
        <v>0.10860615999999999</v>
      </c>
      <c r="M31" s="183">
        <v>0.110386372350186</v>
      </c>
    </row>
    <row r="32" spans="1:13" ht="18" customHeight="1">
      <c r="A32" s="251" t="s">
        <v>150</v>
      </c>
      <c r="B32" s="284" t="s">
        <v>626</v>
      </c>
      <c r="C32" s="208" t="s">
        <v>499</v>
      </c>
      <c r="D32" s="171">
        <v>1110.3483000000001</v>
      </c>
      <c r="E32" s="171">
        <v>1102.5531000000001</v>
      </c>
      <c r="F32" s="171">
        <v>1128.6611111111099</v>
      </c>
      <c r="G32" s="172">
        <v>1287.3733810000001</v>
      </c>
      <c r="H32" s="172">
        <v>1351.63418079096</v>
      </c>
      <c r="I32" s="171">
        <v>1077.8028999999999</v>
      </c>
      <c r="J32" s="171">
        <v>1079.1917000000001</v>
      </c>
      <c r="K32" s="171">
        <v>1121.39073033707</v>
      </c>
      <c r="L32" s="172">
        <v>1156.854464</v>
      </c>
      <c r="M32" s="172">
        <v>1385.32966101694</v>
      </c>
    </row>
    <row r="33" spans="1:13" ht="18" customHeight="1">
      <c r="A33" s="252"/>
      <c r="B33" s="285"/>
      <c r="C33" s="208" t="s">
        <v>500</v>
      </c>
      <c r="D33" s="171">
        <v>694.25319999999999</v>
      </c>
      <c r="E33" s="171">
        <v>680.73990000000003</v>
      </c>
      <c r="F33" s="171">
        <v>676.79661016949103</v>
      </c>
      <c r="G33" s="172">
        <v>712.39888889999997</v>
      </c>
      <c r="H33" s="172">
        <v>722.54312576312498</v>
      </c>
      <c r="I33" s="171">
        <v>670.69479999999999</v>
      </c>
      <c r="J33" s="171">
        <v>674.03629999999998</v>
      </c>
      <c r="K33" s="171">
        <v>683.49325842696601</v>
      </c>
      <c r="L33" s="172">
        <v>654.0546147</v>
      </c>
      <c r="M33" s="172">
        <v>756.44720670390996</v>
      </c>
    </row>
    <row r="34" spans="1:13" ht="18" customHeight="1">
      <c r="A34" s="252"/>
      <c r="B34" s="286"/>
      <c r="C34" s="208" t="s">
        <v>501</v>
      </c>
      <c r="D34" s="171">
        <v>1653.5912000000001</v>
      </c>
      <c r="E34" s="171">
        <v>1671.3748000000001</v>
      </c>
      <c r="F34" s="171">
        <v>1678.3194915254201</v>
      </c>
      <c r="G34" s="172">
        <v>2061.52</v>
      </c>
      <c r="H34" s="172">
        <v>2209.98571583783</v>
      </c>
      <c r="I34" s="171">
        <v>1521.364</v>
      </c>
      <c r="J34" s="171">
        <v>1533.1043</v>
      </c>
      <c r="K34" s="171">
        <v>1607.77402234636</v>
      </c>
      <c r="L34" s="172">
        <v>1879.7772090000001</v>
      </c>
      <c r="M34" s="172">
        <v>2232.0055865921699</v>
      </c>
    </row>
    <row r="35" spans="1:13" ht="18" customHeight="1">
      <c r="A35" s="252"/>
      <c r="B35" s="284" t="s">
        <v>627</v>
      </c>
      <c r="C35" s="208" t="s">
        <v>499</v>
      </c>
      <c r="D35" s="173">
        <v>33884.383000000002</v>
      </c>
      <c r="E35" s="173">
        <v>32538.691999999999</v>
      </c>
      <c r="F35" s="173">
        <v>33947.433333333298</v>
      </c>
      <c r="G35" s="173">
        <v>36531.874810000001</v>
      </c>
      <c r="H35" s="173">
        <v>34529</v>
      </c>
      <c r="I35" s="173">
        <v>38021.08</v>
      </c>
      <c r="J35" s="173">
        <v>37445.152999999998</v>
      </c>
      <c r="K35" s="173">
        <v>39892.884426229502</v>
      </c>
      <c r="L35" s="173">
        <v>40874.905509999997</v>
      </c>
      <c r="M35" s="173">
        <v>42839.4628782894</v>
      </c>
    </row>
    <row r="36" spans="1:13" ht="18" customHeight="1">
      <c r="A36" s="252"/>
      <c r="B36" s="285"/>
      <c r="C36" s="208" t="s">
        <v>500</v>
      </c>
      <c r="D36" s="173">
        <v>16239.778</v>
      </c>
      <c r="E36" s="173">
        <v>14573.642</v>
      </c>
      <c r="F36" s="173">
        <v>14395.7019553072</v>
      </c>
      <c r="G36" s="173">
        <v>14860.233120000001</v>
      </c>
      <c r="H36" s="173">
        <v>13352.390271041801</v>
      </c>
      <c r="I36" s="173">
        <v>17997.047999999999</v>
      </c>
      <c r="J36" s="173">
        <v>17577.308000000001</v>
      </c>
      <c r="K36" s="173">
        <v>18313.522443181799</v>
      </c>
      <c r="L36" s="173">
        <v>18193.526539999999</v>
      </c>
      <c r="M36" s="173">
        <v>18054.6975563909</v>
      </c>
    </row>
    <row r="37" spans="1:13" ht="18" customHeight="1">
      <c r="A37" s="252"/>
      <c r="B37" s="286"/>
      <c r="C37" s="208" t="s">
        <v>501</v>
      </c>
      <c r="D37" s="173">
        <v>58449.95</v>
      </c>
      <c r="E37" s="173">
        <v>58583.61</v>
      </c>
      <c r="F37" s="173">
        <v>58571.0138418079</v>
      </c>
      <c r="G37" s="173">
        <v>66237.305080000006</v>
      </c>
      <c r="H37" s="173">
        <v>66978.846948673599</v>
      </c>
      <c r="I37" s="173">
        <v>60633.04</v>
      </c>
      <c r="J37" s="173">
        <v>60859.34</v>
      </c>
      <c r="K37" s="173">
        <v>63901.113821138199</v>
      </c>
      <c r="L37" s="173">
        <v>70121.913020000007</v>
      </c>
      <c r="M37" s="173">
        <v>76271.044451041205</v>
      </c>
    </row>
    <row r="38" spans="1:13" ht="18" customHeight="1">
      <c r="A38" s="252"/>
      <c r="B38" s="287" t="s">
        <v>555</v>
      </c>
      <c r="C38" s="208" t="s">
        <v>499</v>
      </c>
      <c r="D38" s="174">
        <v>3.3960329999999997E-2</v>
      </c>
      <c r="E38" s="174">
        <v>3.5232640000000003E-2</v>
      </c>
      <c r="F38" s="174">
        <v>3.5100975864011702E-2</v>
      </c>
      <c r="G38" s="175">
        <v>3.7673291999999997E-2</v>
      </c>
      <c r="H38" s="175">
        <v>4.2047516797118503E-2</v>
      </c>
      <c r="I38" s="174">
        <v>2.9911980000000001E-2</v>
      </c>
      <c r="J38" s="174">
        <v>3.0398939999999999E-2</v>
      </c>
      <c r="K38" s="174">
        <v>3.0018656716417898E-2</v>
      </c>
      <c r="L38" s="175">
        <v>3.0926539999999999E-2</v>
      </c>
      <c r="M38" s="175">
        <v>3.4893256400922203E-2</v>
      </c>
    </row>
    <row r="39" spans="1:13" ht="18" customHeight="1">
      <c r="A39" s="252"/>
      <c r="B39" s="287"/>
      <c r="C39" s="209" t="s">
        <v>500</v>
      </c>
      <c r="D39" s="174">
        <v>2.8869829999999999E-2</v>
      </c>
      <c r="E39" s="174">
        <v>2.954932E-2</v>
      </c>
      <c r="F39" s="174">
        <v>2.9354881792695402E-2</v>
      </c>
      <c r="G39" s="175">
        <v>3.1851797000000001E-2</v>
      </c>
      <c r="H39" s="175">
        <v>3.4739712215335401E-2</v>
      </c>
      <c r="I39" s="174">
        <v>2.456674E-2</v>
      </c>
      <c r="J39" s="174">
        <v>2.4952619999999998E-2</v>
      </c>
      <c r="K39" s="174">
        <v>2.4831093253448299E-2</v>
      </c>
      <c r="L39" s="175">
        <v>2.5628627000000001E-2</v>
      </c>
      <c r="M39" s="175">
        <v>2.8623292782027399E-2</v>
      </c>
    </row>
    <row r="40" spans="1:13" ht="18" customHeight="1">
      <c r="A40" s="252"/>
      <c r="B40" s="287"/>
      <c r="C40" s="209" t="s">
        <v>501</v>
      </c>
      <c r="D40" s="174">
        <v>4.4401019999999999E-2</v>
      </c>
      <c r="E40" s="174">
        <v>4.752377E-2</v>
      </c>
      <c r="F40" s="174">
        <v>4.7220484174699401E-2</v>
      </c>
      <c r="G40" s="175">
        <v>4.9691763999999999E-2</v>
      </c>
      <c r="H40" s="175">
        <v>5.6720072163833402E-2</v>
      </c>
      <c r="I40" s="174">
        <v>3.8601499999999997E-2</v>
      </c>
      <c r="J40" s="174">
        <v>3.975223E-2</v>
      </c>
      <c r="K40" s="174">
        <v>3.8615519089032303E-2</v>
      </c>
      <c r="L40" s="175">
        <v>3.9059570000000002E-2</v>
      </c>
      <c r="M40" s="175">
        <v>4.4565197854690403E-2</v>
      </c>
    </row>
    <row r="41" spans="1:13" ht="18" customHeight="1">
      <c r="A41" s="245" t="s">
        <v>153</v>
      </c>
      <c r="B41" s="282" t="s">
        <v>626</v>
      </c>
      <c r="C41" s="207" t="s">
        <v>499</v>
      </c>
      <c r="D41" s="181">
        <v>844.97500000000002</v>
      </c>
      <c r="E41" s="181">
        <v>782.42409999999995</v>
      </c>
      <c r="F41" s="181">
        <v>851.0326621397387</v>
      </c>
      <c r="G41" s="181">
        <v>770.39065930000004</v>
      </c>
      <c r="H41" s="181">
        <v>823.344489247311</v>
      </c>
      <c r="I41" s="181">
        <v>772.01160000000004</v>
      </c>
      <c r="J41" s="181">
        <v>757.75319999999999</v>
      </c>
      <c r="K41" s="181">
        <v>858.55945236541197</v>
      </c>
      <c r="L41" s="181">
        <v>723.90772059999995</v>
      </c>
      <c r="M41" s="181">
        <v>745.81666666666604</v>
      </c>
    </row>
    <row r="42" spans="1:13" ht="18" customHeight="1">
      <c r="A42" s="245"/>
      <c r="B42" s="283"/>
      <c r="C42" s="207" t="s">
        <v>500</v>
      </c>
      <c r="D42" s="181">
        <v>588.80510000000004</v>
      </c>
      <c r="E42" s="181">
        <v>523.20180000000005</v>
      </c>
      <c r="F42" s="181">
        <v>557.19383843119931</v>
      </c>
      <c r="G42" s="181">
        <v>508.08800020000001</v>
      </c>
      <c r="H42" s="181">
        <v>543.22134733606504</v>
      </c>
      <c r="I42" s="181">
        <v>538.529</v>
      </c>
      <c r="J42" s="181">
        <v>533.55820000000006</v>
      </c>
      <c r="K42" s="181">
        <v>559.21555080877806</v>
      </c>
      <c r="L42" s="181">
        <v>479.84437079999998</v>
      </c>
      <c r="M42" s="181">
        <v>494.30920285108198</v>
      </c>
    </row>
    <row r="43" spans="1:13" ht="18" customHeight="1">
      <c r="A43" s="245"/>
      <c r="B43" s="283"/>
      <c r="C43" s="207" t="s">
        <v>501</v>
      </c>
      <c r="D43" s="181">
        <v>1233.212</v>
      </c>
      <c r="E43" s="181">
        <v>1171.3230000000001</v>
      </c>
      <c r="F43" s="181">
        <v>1301.4508466298275</v>
      </c>
      <c r="G43" s="181">
        <v>1182.900588</v>
      </c>
      <c r="H43" s="181">
        <v>1265.1048705283999</v>
      </c>
      <c r="I43" s="181">
        <v>1120.55</v>
      </c>
      <c r="J43" s="181">
        <v>1092.576</v>
      </c>
      <c r="K43" s="181">
        <v>1323.4847797468226</v>
      </c>
      <c r="L43" s="181">
        <v>1094.102459</v>
      </c>
      <c r="M43" s="181">
        <v>1135.29243050419</v>
      </c>
    </row>
    <row r="44" spans="1:13" ht="18" customHeight="1">
      <c r="A44" s="245"/>
      <c r="B44" s="291" t="s">
        <v>627</v>
      </c>
      <c r="C44" s="207" t="s">
        <v>499</v>
      </c>
      <c r="D44" s="182">
        <v>18125.72</v>
      </c>
      <c r="E44" s="182">
        <v>16052.1</v>
      </c>
      <c r="F44" s="182">
        <v>18562.110903682515</v>
      </c>
      <c r="G44" s="182">
        <v>16612.486339999999</v>
      </c>
      <c r="H44" s="182">
        <v>15632.3219155844</v>
      </c>
      <c r="I44" s="182">
        <v>18519.490000000002</v>
      </c>
      <c r="J44" s="182">
        <v>17280.330000000002</v>
      </c>
      <c r="K44" s="182">
        <v>21858.442704134639</v>
      </c>
      <c r="L44" s="182">
        <v>18308.400000000001</v>
      </c>
      <c r="M44" s="182">
        <v>17499.456284152999</v>
      </c>
    </row>
    <row r="45" spans="1:13" ht="18" customHeight="1">
      <c r="A45" s="245"/>
      <c r="B45" s="292"/>
      <c r="C45" s="207" t="s">
        <v>500</v>
      </c>
      <c r="D45" s="182">
        <v>8957.607</v>
      </c>
      <c r="E45" s="182">
        <v>7569.625</v>
      </c>
      <c r="F45" s="182">
        <v>8426.168834306045</v>
      </c>
      <c r="G45" s="182">
        <v>7766.9704460000003</v>
      </c>
      <c r="H45" s="182">
        <v>7267.22088109177</v>
      </c>
      <c r="I45" s="182">
        <v>9583.3140000000003</v>
      </c>
      <c r="J45" s="182">
        <v>8945.2070000000003</v>
      </c>
      <c r="K45" s="182">
        <v>10292.491264031099</v>
      </c>
      <c r="L45" s="182">
        <v>9291.9680850000004</v>
      </c>
      <c r="M45" s="182">
        <v>8742.3386833505301</v>
      </c>
    </row>
    <row r="46" spans="1:13" ht="18" customHeight="1">
      <c r="A46" s="245"/>
      <c r="B46" s="293"/>
      <c r="C46" s="207" t="s">
        <v>501</v>
      </c>
      <c r="D46" s="182">
        <v>33190.129999999997</v>
      </c>
      <c r="E46" s="182">
        <v>29750.26</v>
      </c>
      <c r="F46" s="182">
        <v>34592.281064098301</v>
      </c>
      <c r="G46" s="182">
        <v>31873.033060000002</v>
      </c>
      <c r="H46" s="182">
        <v>29839.3911513157</v>
      </c>
      <c r="I46" s="182">
        <v>32306.66</v>
      </c>
      <c r="J46" s="182">
        <v>30280.15</v>
      </c>
      <c r="K46" s="182">
        <v>40024.785803806146</v>
      </c>
      <c r="L46" s="182">
        <v>33254.486360000003</v>
      </c>
      <c r="M46" s="182">
        <v>32314.1368279569</v>
      </c>
    </row>
    <row r="47" spans="1:13" ht="18" customHeight="1">
      <c r="A47" s="245"/>
      <c r="B47" s="296" t="s">
        <v>555</v>
      </c>
      <c r="C47" s="207" t="s">
        <v>499</v>
      </c>
      <c r="D47" s="183">
        <v>4.6787240000000001E-2</v>
      </c>
      <c r="E47" s="183">
        <v>4.8852649999999997E-2</v>
      </c>
      <c r="F47" s="183">
        <v>5.3118186056918204E-2</v>
      </c>
      <c r="G47" s="183">
        <v>4.7021695000000002E-2</v>
      </c>
      <c r="H47" s="183">
        <v>5.3668690900985298E-2</v>
      </c>
      <c r="I47" s="183">
        <v>4.1994129999999998E-2</v>
      </c>
      <c r="J47" s="183">
        <v>4.4516229999999997E-2</v>
      </c>
      <c r="K47" s="183">
        <v>4.6421990266116174E-2</v>
      </c>
      <c r="L47" s="183">
        <v>3.9902248000000001E-2</v>
      </c>
      <c r="M47" s="183">
        <v>4.2833014731078201E-2</v>
      </c>
    </row>
    <row r="48" spans="1:13" ht="18" customHeight="1">
      <c r="A48" s="245"/>
      <c r="B48" s="283"/>
      <c r="C48" s="207" t="s">
        <v>500</v>
      </c>
      <c r="D48" s="183">
        <v>3.733935E-2</v>
      </c>
      <c r="E48" s="183">
        <v>3.9598189999999998E-2</v>
      </c>
      <c r="F48" s="183">
        <v>4.1648535633381376E-2</v>
      </c>
      <c r="G48" s="183">
        <v>3.7600034999999997E-2</v>
      </c>
      <c r="H48" s="183">
        <v>4.2773830225739599E-2</v>
      </c>
      <c r="I48" s="183">
        <v>3.482992E-2</v>
      </c>
      <c r="J48" s="183">
        <v>3.6233599999999998E-2</v>
      </c>
      <c r="K48" s="183">
        <v>3.616660266507065E-2</v>
      </c>
      <c r="L48" s="183">
        <v>3.2720565E-2</v>
      </c>
      <c r="M48" s="183">
        <v>3.4761696927374297E-2</v>
      </c>
    </row>
    <row r="49" spans="1:13" ht="18" customHeight="1">
      <c r="A49" s="245"/>
      <c r="B49" s="283"/>
      <c r="C49" s="207" t="s">
        <v>501</v>
      </c>
      <c r="D49" s="183">
        <v>6.6234940000000006E-2</v>
      </c>
      <c r="E49" s="183">
        <v>6.9718779999999994E-2</v>
      </c>
      <c r="F49" s="183">
        <v>8.1405794036103304E-2</v>
      </c>
      <c r="G49" s="183">
        <v>6.7837948999999995E-2</v>
      </c>
      <c r="H49" s="183">
        <v>7.8321523959721404E-2</v>
      </c>
      <c r="I49" s="183">
        <v>5.6616239999999998E-2</v>
      </c>
      <c r="J49" s="183">
        <v>6.0649189999999999E-2</v>
      </c>
      <c r="K49" s="183">
        <v>6.6734099970348876E-2</v>
      </c>
      <c r="L49" s="183">
        <v>5.3990793000000002E-2</v>
      </c>
      <c r="M49" s="183">
        <v>5.9059829059828997E-2</v>
      </c>
    </row>
    <row r="50" spans="1:13">
      <c r="A50" s="210"/>
      <c r="B50" s="210"/>
    </row>
    <row r="51" spans="1:13">
      <c r="A51" s="211" t="s">
        <v>107</v>
      </c>
      <c r="B51" s="211"/>
      <c r="D51" s="212"/>
      <c r="E51" s="212"/>
      <c r="F51" s="212"/>
    </row>
    <row r="52" spans="1:13">
      <c r="A52" s="211" t="s">
        <v>135</v>
      </c>
      <c r="B52" s="211"/>
      <c r="D52" s="212"/>
      <c r="E52" s="212"/>
      <c r="F52" s="212"/>
    </row>
    <row r="53" spans="1:13">
      <c r="A53" s="213" t="s">
        <v>151</v>
      </c>
      <c r="B53" s="214"/>
    </row>
    <row r="54" spans="1:13">
      <c r="A54" s="215" t="s">
        <v>556</v>
      </c>
      <c r="B54" s="216"/>
    </row>
    <row r="55" spans="1:13">
      <c r="A55" s="215" t="s">
        <v>557</v>
      </c>
      <c r="B55" s="216"/>
    </row>
    <row r="56" spans="1:13">
      <c r="B56" s="216"/>
    </row>
  </sheetData>
  <mergeCells count="23">
    <mergeCell ref="B29:B31"/>
    <mergeCell ref="I3:M3"/>
    <mergeCell ref="A5:A13"/>
    <mergeCell ref="B5:B7"/>
    <mergeCell ref="B8:B10"/>
    <mergeCell ref="B11:B13"/>
    <mergeCell ref="D3:H3"/>
    <mergeCell ref="A1:M2"/>
    <mergeCell ref="A41:A49"/>
    <mergeCell ref="B41:B43"/>
    <mergeCell ref="B44:B46"/>
    <mergeCell ref="B47:B49"/>
    <mergeCell ref="A32:A40"/>
    <mergeCell ref="B32:B34"/>
    <mergeCell ref="B35:B37"/>
    <mergeCell ref="B38:B40"/>
    <mergeCell ref="A14:A22"/>
    <mergeCell ref="B14:B16"/>
    <mergeCell ref="B17:B19"/>
    <mergeCell ref="B20:B22"/>
    <mergeCell ref="A23:A31"/>
    <mergeCell ref="B23:B25"/>
    <mergeCell ref="B26:B28"/>
  </mergeCells>
  <phoneticPr fontId="84"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A1:AO33"/>
  <sheetViews>
    <sheetView showGridLines="0" zoomScale="115" zoomScaleNormal="115" workbookViewId="0">
      <pane xSplit="1" ySplit="5" topLeftCell="B6" activePane="bottomRight" state="frozen"/>
      <selection pane="topRight" sqref="A1:B1"/>
      <selection pane="bottomLeft" sqref="A1:B1"/>
      <selection pane="bottomRight" sqref="A1:AO2"/>
    </sheetView>
  </sheetViews>
  <sheetFormatPr defaultColWidth="8.81640625" defaultRowHeight="17"/>
  <cols>
    <col min="1" max="1" width="17.54296875" style="44" customWidth="1"/>
    <col min="2" max="41" width="12.81640625" style="44" customWidth="1"/>
    <col min="42" max="16384" width="8.81640625" style="44"/>
  </cols>
  <sheetData>
    <row r="1" spans="1:41" s="53" customFormat="1" ht="24" customHeight="1">
      <c r="A1" s="223" t="s">
        <v>559</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row>
    <row r="2" spans="1:4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row>
    <row r="3" spans="1:41" ht="23.75" customHeight="1">
      <c r="A3" s="80" t="s">
        <v>611</v>
      </c>
      <c r="B3" s="247" t="s">
        <v>125</v>
      </c>
      <c r="C3" s="253"/>
      <c r="D3" s="253"/>
      <c r="E3" s="253"/>
      <c r="F3" s="253"/>
      <c r="G3" s="253"/>
      <c r="H3" s="253"/>
      <c r="I3" s="253"/>
      <c r="J3" s="253"/>
      <c r="K3" s="253"/>
      <c r="L3" s="253"/>
      <c r="M3" s="253"/>
      <c r="N3" s="253"/>
      <c r="O3" s="253"/>
      <c r="P3" s="253"/>
      <c r="Q3" s="253"/>
      <c r="R3" s="253"/>
      <c r="S3" s="253"/>
      <c r="T3" s="253"/>
      <c r="U3" s="254"/>
      <c r="V3" s="307" t="s">
        <v>126</v>
      </c>
      <c r="W3" s="308"/>
      <c r="X3" s="308"/>
      <c r="Y3" s="308"/>
      <c r="Z3" s="308"/>
      <c r="AA3" s="308"/>
      <c r="AB3" s="308"/>
      <c r="AC3" s="308"/>
      <c r="AD3" s="308"/>
      <c r="AE3" s="308"/>
      <c r="AF3" s="308"/>
      <c r="AG3" s="308"/>
      <c r="AH3" s="308"/>
      <c r="AI3" s="308"/>
      <c r="AJ3" s="308"/>
      <c r="AK3" s="308"/>
      <c r="AL3" s="308"/>
      <c r="AM3" s="308"/>
      <c r="AN3" s="308"/>
      <c r="AO3" s="308"/>
    </row>
    <row r="4" spans="1:41" ht="23.75" customHeight="1">
      <c r="A4" s="193" t="s">
        <v>623</v>
      </c>
      <c r="B4" s="304" t="s">
        <v>143</v>
      </c>
      <c r="C4" s="305"/>
      <c r="D4" s="305"/>
      <c r="E4" s="305"/>
      <c r="F4" s="306"/>
      <c r="G4" s="304" t="s">
        <v>148</v>
      </c>
      <c r="H4" s="305"/>
      <c r="I4" s="305"/>
      <c r="J4" s="305"/>
      <c r="K4" s="306"/>
      <c r="L4" s="304" t="s">
        <v>149</v>
      </c>
      <c r="M4" s="305"/>
      <c r="N4" s="305"/>
      <c r="O4" s="305"/>
      <c r="P4" s="306"/>
      <c r="Q4" s="304" t="s">
        <v>150</v>
      </c>
      <c r="R4" s="305"/>
      <c r="S4" s="305"/>
      <c r="T4" s="305"/>
      <c r="U4" s="306"/>
      <c r="V4" s="304" t="s">
        <v>143</v>
      </c>
      <c r="W4" s="305"/>
      <c r="X4" s="305"/>
      <c r="Y4" s="305"/>
      <c r="Z4" s="306"/>
      <c r="AA4" s="304" t="s">
        <v>148</v>
      </c>
      <c r="AB4" s="305"/>
      <c r="AC4" s="305"/>
      <c r="AD4" s="305"/>
      <c r="AE4" s="306"/>
      <c r="AF4" s="304" t="s">
        <v>149</v>
      </c>
      <c r="AG4" s="305"/>
      <c r="AH4" s="305"/>
      <c r="AI4" s="305"/>
      <c r="AJ4" s="306"/>
      <c r="AK4" s="316" t="s">
        <v>150</v>
      </c>
      <c r="AL4" s="316"/>
      <c r="AM4" s="316"/>
      <c r="AN4" s="316"/>
      <c r="AO4" s="316"/>
    </row>
    <row r="5" spans="1:41" ht="56.15" customHeight="1">
      <c r="A5" s="80" t="s">
        <v>628</v>
      </c>
      <c r="B5" s="82" t="s">
        <v>96</v>
      </c>
      <c r="C5" s="82" t="s">
        <v>97</v>
      </c>
      <c r="D5" s="82" t="s">
        <v>98</v>
      </c>
      <c r="E5" s="82" t="s">
        <v>99</v>
      </c>
      <c r="F5" s="82" t="s">
        <v>100</v>
      </c>
      <c r="G5" s="82" t="s">
        <v>96</v>
      </c>
      <c r="H5" s="82" t="s">
        <v>97</v>
      </c>
      <c r="I5" s="82" t="s">
        <v>98</v>
      </c>
      <c r="J5" s="82" t="s">
        <v>99</v>
      </c>
      <c r="K5" s="82" t="s">
        <v>100</v>
      </c>
      <c r="L5" s="82" t="s">
        <v>96</v>
      </c>
      <c r="M5" s="82" t="s">
        <v>97</v>
      </c>
      <c r="N5" s="82" t="s">
        <v>98</v>
      </c>
      <c r="O5" s="82" t="s">
        <v>99</v>
      </c>
      <c r="P5" s="82" t="s">
        <v>100</v>
      </c>
      <c r="Q5" s="82" t="s">
        <v>96</v>
      </c>
      <c r="R5" s="82" t="s">
        <v>97</v>
      </c>
      <c r="S5" s="82" t="s">
        <v>98</v>
      </c>
      <c r="T5" s="82" t="s">
        <v>99</v>
      </c>
      <c r="U5" s="82" t="s">
        <v>100</v>
      </c>
      <c r="V5" s="82" t="s">
        <v>96</v>
      </c>
      <c r="W5" s="82" t="s">
        <v>97</v>
      </c>
      <c r="X5" s="82" t="s">
        <v>98</v>
      </c>
      <c r="Y5" s="82" t="s">
        <v>99</v>
      </c>
      <c r="Z5" s="82" t="s">
        <v>100</v>
      </c>
      <c r="AA5" s="82" t="s">
        <v>96</v>
      </c>
      <c r="AB5" s="82" t="s">
        <v>97</v>
      </c>
      <c r="AC5" s="82" t="s">
        <v>98</v>
      </c>
      <c r="AD5" s="82" t="s">
        <v>99</v>
      </c>
      <c r="AE5" s="82" t="s">
        <v>100</v>
      </c>
      <c r="AF5" s="82" t="s">
        <v>96</v>
      </c>
      <c r="AG5" s="82" t="s">
        <v>97</v>
      </c>
      <c r="AH5" s="82" t="s">
        <v>98</v>
      </c>
      <c r="AI5" s="82" t="s">
        <v>99</v>
      </c>
      <c r="AJ5" s="82" t="s">
        <v>100</v>
      </c>
      <c r="AK5" s="82" t="s">
        <v>96</v>
      </c>
      <c r="AL5" s="82" t="s">
        <v>97</v>
      </c>
      <c r="AM5" s="82" t="s">
        <v>98</v>
      </c>
      <c r="AN5" s="82" t="s">
        <v>99</v>
      </c>
      <c r="AO5" s="82" t="s">
        <v>100</v>
      </c>
    </row>
    <row r="6" spans="1:41" ht="18" customHeight="1">
      <c r="A6" s="194" t="s">
        <v>560</v>
      </c>
      <c r="B6" s="199">
        <v>3053</v>
      </c>
      <c r="C6" s="199">
        <v>2842</v>
      </c>
      <c r="D6" s="199">
        <v>2735</v>
      </c>
      <c r="E6" s="199">
        <v>2357</v>
      </c>
      <c r="F6" s="199">
        <v>2163</v>
      </c>
      <c r="G6" s="199">
        <v>198</v>
      </c>
      <c r="H6" s="199">
        <v>239</v>
      </c>
      <c r="I6" s="199">
        <v>247</v>
      </c>
      <c r="J6" s="199">
        <v>246</v>
      </c>
      <c r="K6" s="199">
        <v>230</v>
      </c>
      <c r="L6" s="199">
        <v>84</v>
      </c>
      <c r="M6" s="199">
        <v>70</v>
      </c>
      <c r="N6" s="199">
        <v>70</v>
      </c>
      <c r="O6" s="199">
        <v>56</v>
      </c>
      <c r="P6" s="199">
        <v>50</v>
      </c>
      <c r="Q6" s="199">
        <v>289</v>
      </c>
      <c r="R6" s="199">
        <v>193</v>
      </c>
      <c r="S6" s="199">
        <v>184</v>
      </c>
      <c r="T6" s="199">
        <v>145</v>
      </c>
      <c r="U6" s="199">
        <v>133</v>
      </c>
      <c r="V6" s="199">
        <v>36450</v>
      </c>
      <c r="W6" s="199">
        <v>37661</v>
      </c>
      <c r="X6" s="199">
        <v>39549</v>
      </c>
      <c r="Y6" s="199">
        <v>39120</v>
      </c>
      <c r="Z6" s="199">
        <v>40118</v>
      </c>
      <c r="AA6" s="199">
        <v>136</v>
      </c>
      <c r="AB6" s="199">
        <v>182</v>
      </c>
      <c r="AC6" s="199">
        <v>343</v>
      </c>
      <c r="AD6" s="199">
        <v>372</v>
      </c>
      <c r="AE6" s="199">
        <v>414</v>
      </c>
      <c r="AF6" s="199">
        <v>223</v>
      </c>
      <c r="AG6" s="199">
        <v>279</v>
      </c>
      <c r="AH6" s="199">
        <v>411</v>
      </c>
      <c r="AI6" s="199">
        <v>425</v>
      </c>
      <c r="AJ6" s="199">
        <v>455</v>
      </c>
      <c r="AK6" s="199">
        <v>942</v>
      </c>
      <c r="AL6" s="199">
        <v>1004</v>
      </c>
      <c r="AM6" s="199">
        <v>1181</v>
      </c>
      <c r="AN6" s="199">
        <v>1193</v>
      </c>
      <c r="AO6" s="199">
        <v>1356</v>
      </c>
    </row>
    <row r="7" spans="1:41" ht="18" customHeight="1">
      <c r="A7" s="196" t="s">
        <v>561</v>
      </c>
      <c r="B7" s="147">
        <v>3403</v>
      </c>
      <c r="C7" s="147">
        <v>2914</v>
      </c>
      <c r="D7" s="147">
        <v>2652</v>
      </c>
      <c r="E7" s="147">
        <v>2282</v>
      </c>
      <c r="F7" s="147">
        <v>2043</v>
      </c>
      <c r="G7" s="147">
        <v>181</v>
      </c>
      <c r="H7" s="147">
        <v>195</v>
      </c>
      <c r="I7" s="147">
        <v>208</v>
      </c>
      <c r="J7" s="147">
        <v>191</v>
      </c>
      <c r="K7" s="217">
        <v>177</v>
      </c>
      <c r="L7" s="147">
        <v>53</v>
      </c>
      <c r="M7" s="147">
        <v>59</v>
      </c>
      <c r="N7" s="147">
        <v>37</v>
      </c>
      <c r="O7" s="147">
        <v>32</v>
      </c>
      <c r="P7" s="147">
        <v>40</v>
      </c>
      <c r="Q7" s="147">
        <v>330</v>
      </c>
      <c r="R7" s="147">
        <v>242</v>
      </c>
      <c r="S7" s="147">
        <v>193</v>
      </c>
      <c r="T7" s="147">
        <v>166</v>
      </c>
      <c r="U7" s="147">
        <v>151</v>
      </c>
      <c r="V7" s="147">
        <v>43770</v>
      </c>
      <c r="W7" s="147">
        <v>44974</v>
      </c>
      <c r="X7" s="147">
        <v>47374</v>
      </c>
      <c r="Y7" s="147">
        <v>47588</v>
      </c>
      <c r="Z7" s="147">
        <v>47558</v>
      </c>
      <c r="AA7" s="147">
        <v>155</v>
      </c>
      <c r="AB7" s="147">
        <v>189</v>
      </c>
      <c r="AC7" s="147">
        <v>329</v>
      </c>
      <c r="AD7" s="147">
        <v>423</v>
      </c>
      <c r="AE7" s="147">
        <v>391</v>
      </c>
      <c r="AF7" s="147">
        <v>212</v>
      </c>
      <c r="AG7" s="147">
        <v>239</v>
      </c>
      <c r="AH7" s="147">
        <v>282</v>
      </c>
      <c r="AI7" s="147">
        <v>251</v>
      </c>
      <c r="AJ7" s="147">
        <v>290</v>
      </c>
      <c r="AK7" s="147">
        <v>1246</v>
      </c>
      <c r="AL7" s="147">
        <v>1314</v>
      </c>
      <c r="AM7" s="147">
        <v>1463</v>
      </c>
      <c r="AN7" s="147">
        <v>1526</v>
      </c>
      <c r="AO7" s="147">
        <v>1749</v>
      </c>
    </row>
    <row r="8" spans="1:41" ht="18" customHeight="1">
      <c r="A8" s="194" t="s">
        <v>562</v>
      </c>
      <c r="B8" s="199">
        <v>3167</v>
      </c>
      <c r="C8" s="199">
        <v>2882</v>
      </c>
      <c r="D8" s="199">
        <v>2361</v>
      </c>
      <c r="E8" s="199">
        <v>2050</v>
      </c>
      <c r="F8" s="199">
        <v>1888</v>
      </c>
      <c r="G8" s="199">
        <v>166</v>
      </c>
      <c r="H8" s="199">
        <v>168</v>
      </c>
      <c r="I8" s="199">
        <v>197</v>
      </c>
      <c r="J8" s="199">
        <v>171</v>
      </c>
      <c r="K8" s="199">
        <v>144</v>
      </c>
      <c r="L8" s="199">
        <v>44</v>
      </c>
      <c r="M8" s="199">
        <v>26</v>
      </c>
      <c r="N8" s="199">
        <v>15</v>
      </c>
      <c r="O8" s="199">
        <v>18</v>
      </c>
      <c r="P8" s="199">
        <v>24</v>
      </c>
      <c r="Q8" s="199">
        <v>419</v>
      </c>
      <c r="R8" s="199">
        <v>282</v>
      </c>
      <c r="S8" s="199">
        <v>207</v>
      </c>
      <c r="T8" s="199">
        <v>204</v>
      </c>
      <c r="U8" s="199">
        <v>180</v>
      </c>
      <c r="V8" s="199">
        <v>43054</v>
      </c>
      <c r="W8" s="199">
        <v>44925</v>
      </c>
      <c r="X8" s="199">
        <v>45432</v>
      </c>
      <c r="Y8" s="199">
        <v>47812</v>
      </c>
      <c r="Z8" s="199">
        <v>46432</v>
      </c>
      <c r="AA8" s="199">
        <v>129</v>
      </c>
      <c r="AB8" s="199">
        <v>170</v>
      </c>
      <c r="AC8" s="199">
        <v>315</v>
      </c>
      <c r="AD8" s="199">
        <v>340</v>
      </c>
      <c r="AE8" s="199">
        <v>356</v>
      </c>
      <c r="AF8" s="199">
        <v>123</v>
      </c>
      <c r="AG8" s="199">
        <v>164</v>
      </c>
      <c r="AH8" s="199">
        <v>136</v>
      </c>
      <c r="AI8" s="199">
        <v>161</v>
      </c>
      <c r="AJ8" s="199">
        <v>155</v>
      </c>
      <c r="AK8" s="199">
        <v>1501</v>
      </c>
      <c r="AL8" s="199">
        <v>1560</v>
      </c>
      <c r="AM8" s="199">
        <v>1716</v>
      </c>
      <c r="AN8" s="199">
        <v>1728</v>
      </c>
      <c r="AO8" s="199">
        <v>1795</v>
      </c>
    </row>
    <row r="9" spans="1:41" ht="18" customHeight="1">
      <c r="A9" s="196" t="s">
        <v>563</v>
      </c>
      <c r="B9" s="147">
        <v>2545</v>
      </c>
      <c r="C9" s="147">
        <v>2212</v>
      </c>
      <c r="D9" s="147">
        <v>1755</v>
      </c>
      <c r="E9" s="147">
        <v>1602</v>
      </c>
      <c r="F9" s="147">
        <v>1360</v>
      </c>
      <c r="G9" s="147">
        <v>120</v>
      </c>
      <c r="H9" s="147">
        <v>127</v>
      </c>
      <c r="I9" s="147">
        <v>157</v>
      </c>
      <c r="J9" s="147">
        <v>129</v>
      </c>
      <c r="K9" s="217">
        <v>124</v>
      </c>
      <c r="L9" s="147">
        <v>18</v>
      </c>
      <c r="M9" s="147">
        <v>15</v>
      </c>
      <c r="N9" s="147" t="s">
        <v>157</v>
      </c>
      <c r="O9" s="147">
        <v>17</v>
      </c>
      <c r="P9" s="147">
        <v>18</v>
      </c>
      <c r="Q9" s="147">
        <v>372</v>
      </c>
      <c r="R9" s="147">
        <v>256</v>
      </c>
      <c r="S9" s="147">
        <v>191</v>
      </c>
      <c r="T9" s="147">
        <v>139</v>
      </c>
      <c r="U9" s="147">
        <v>115</v>
      </c>
      <c r="V9" s="147">
        <v>34082</v>
      </c>
      <c r="W9" s="147">
        <v>36269</v>
      </c>
      <c r="X9" s="147">
        <v>35092</v>
      </c>
      <c r="Y9" s="147">
        <v>38028</v>
      </c>
      <c r="Z9" s="147">
        <v>36409</v>
      </c>
      <c r="AA9" s="147">
        <v>115</v>
      </c>
      <c r="AB9" s="147">
        <v>167</v>
      </c>
      <c r="AC9" s="147">
        <v>248</v>
      </c>
      <c r="AD9" s="147">
        <v>284</v>
      </c>
      <c r="AE9" s="147">
        <v>254</v>
      </c>
      <c r="AF9" s="147">
        <v>91</v>
      </c>
      <c r="AG9" s="147">
        <v>97</v>
      </c>
      <c r="AH9" s="147">
        <v>78</v>
      </c>
      <c r="AI9" s="147">
        <v>88</v>
      </c>
      <c r="AJ9" s="147">
        <v>93</v>
      </c>
      <c r="AK9" s="147">
        <v>1552</v>
      </c>
      <c r="AL9" s="147">
        <v>1549</v>
      </c>
      <c r="AM9" s="147">
        <v>1625</v>
      </c>
      <c r="AN9" s="147">
        <v>1626</v>
      </c>
      <c r="AO9" s="147">
        <v>1645</v>
      </c>
    </row>
    <row r="10" spans="1:41" ht="18" customHeight="1">
      <c r="A10" s="194" t="s">
        <v>564</v>
      </c>
      <c r="B10" s="199">
        <v>1810</v>
      </c>
      <c r="C10" s="199">
        <v>1727</v>
      </c>
      <c r="D10" s="199">
        <v>1257</v>
      </c>
      <c r="E10" s="199">
        <v>1114</v>
      </c>
      <c r="F10" s="199">
        <v>931</v>
      </c>
      <c r="G10" s="199">
        <v>100</v>
      </c>
      <c r="H10" s="199">
        <v>98</v>
      </c>
      <c r="I10" s="199">
        <v>86</v>
      </c>
      <c r="J10" s="199">
        <v>93</v>
      </c>
      <c r="K10" s="199">
        <v>63</v>
      </c>
      <c r="L10" s="199">
        <v>15</v>
      </c>
      <c r="M10" s="199">
        <v>16</v>
      </c>
      <c r="N10" s="199" t="s">
        <v>157</v>
      </c>
      <c r="O10" s="199" t="s">
        <v>157</v>
      </c>
      <c r="P10" s="199" t="s">
        <v>157</v>
      </c>
      <c r="Q10" s="199">
        <v>407</v>
      </c>
      <c r="R10" s="199">
        <v>259</v>
      </c>
      <c r="S10" s="199">
        <v>169</v>
      </c>
      <c r="T10" s="199">
        <v>140</v>
      </c>
      <c r="U10" s="199">
        <v>111</v>
      </c>
      <c r="V10" s="199">
        <v>25149</v>
      </c>
      <c r="W10" s="199">
        <v>27645</v>
      </c>
      <c r="X10" s="199">
        <v>24968</v>
      </c>
      <c r="Y10" s="199">
        <v>27718</v>
      </c>
      <c r="Z10" s="199">
        <v>25906</v>
      </c>
      <c r="AA10" s="199">
        <v>117</v>
      </c>
      <c r="AB10" s="199">
        <v>135</v>
      </c>
      <c r="AC10" s="199">
        <v>172</v>
      </c>
      <c r="AD10" s="199">
        <v>194</v>
      </c>
      <c r="AE10" s="199">
        <v>206</v>
      </c>
      <c r="AF10" s="199">
        <v>57</v>
      </c>
      <c r="AG10" s="199">
        <v>69</v>
      </c>
      <c r="AH10" s="199">
        <v>52</v>
      </c>
      <c r="AI10" s="199">
        <v>52</v>
      </c>
      <c r="AJ10" s="199">
        <v>51</v>
      </c>
      <c r="AK10" s="199">
        <v>1567</v>
      </c>
      <c r="AL10" s="199">
        <v>1639</v>
      </c>
      <c r="AM10" s="199">
        <v>1508</v>
      </c>
      <c r="AN10" s="199">
        <v>1634</v>
      </c>
      <c r="AO10" s="199">
        <v>1545</v>
      </c>
    </row>
    <row r="11" spans="1:41" ht="18" customHeight="1">
      <c r="A11" s="196" t="s">
        <v>565</v>
      </c>
      <c r="B11" s="147">
        <v>1267</v>
      </c>
      <c r="C11" s="147">
        <v>1237</v>
      </c>
      <c r="D11" s="147">
        <v>851</v>
      </c>
      <c r="E11" s="147">
        <v>781</v>
      </c>
      <c r="F11" s="147">
        <v>669</v>
      </c>
      <c r="G11" s="147">
        <v>72</v>
      </c>
      <c r="H11" s="147">
        <v>68</v>
      </c>
      <c r="I11" s="147">
        <v>53</v>
      </c>
      <c r="J11" s="147">
        <v>67</v>
      </c>
      <c r="K11" s="217">
        <v>52</v>
      </c>
      <c r="L11" s="147">
        <v>11</v>
      </c>
      <c r="M11" s="147" t="s">
        <v>157</v>
      </c>
      <c r="N11" s="147" t="s">
        <v>157</v>
      </c>
      <c r="O11" s="147" t="s">
        <v>157</v>
      </c>
      <c r="P11" s="147" t="s">
        <v>157</v>
      </c>
      <c r="Q11" s="147">
        <v>370</v>
      </c>
      <c r="R11" s="147">
        <v>232</v>
      </c>
      <c r="S11" s="147">
        <v>155</v>
      </c>
      <c r="T11" s="147">
        <v>125</v>
      </c>
      <c r="U11" s="147">
        <v>115</v>
      </c>
      <c r="V11" s="147">
        <v>17364</v>
      </c>
      <c r="W11" s="147">
        <v>19663</v>
      </c>
      <c r="X11" s="147">
        <v>17069</v>
      </c>
      <c r="Y11" s="147">
        <v>19380</v>
      </c>
      <c r="Z11" s="147">
        <v>18087</v>
      </c>
      <c r="AA11" s="147">
        <v>93</v>
      </c>
      <c r="AB11" s="147">
        <v>129</v>
      </c>
      <c r="AC11" s="147">
        <v>166</v>
      </c>
      <c r="AD11" s="147">
        <v>173</v>
      </c>
      <c r="AE11" s="147">
        <v>139</v>
      </c>
      <c r="AF11" s="147">
        <v>53</v>
      </c>
      <c r="AG11" s="147">
        <v>46</v>
      </c>
      <c r="AH11" s="147">
        <v>30</v>
      </c>
      <c r="AI11" s="147">
        <v>43</v>
      </c>
      <c r="AJ11" s="147">
        <v>37</v>
      </c>
      <c r="AK11" s="147">
        <v>1647</v>
      </c>
      <c r="AL11" s="147">
        <v>1719</v>
      </c>
      <c r="AM11" s="147">
        <v>1453</v>
      </c>
      <c r="AN11" s="147">
        <v>1462</v>
      </c>
      <c r="AO11" s="147">
        <v>1402</v>
      </c>
    </row>
    <row r="12" spans="1:41" ht="18" customHeight="1">
      <c r="A12" s="194" t="s">
        <v>566</v>
      </c>
      <c r="B12" s="199">
        <v>888</v>
      </c>
      <c r="C12" s="199">
        <v>896</v>
      </c>
      <c r="D12" s="199">
        <v>569</v>
      </c>
      <c r="E12" s="199">
        <v>499</v>
      </c>
      <c r="F12" s="199">
        <v>486</v>
      </c>
      <c r="G12" s="199">
        <v>63</v>
      </c>
      <c r="H12" s="199">
        <v>46</v>
      </c>
      <c r="I12" s="199">
        <v>57</v>
      </c>
      <c r="J12" s="199">
        <v>45</v>
      </c>
      <c r="K12" s="199">
        <v>30</v>
      </c>
      <c r="L12" s="199">
        <v>12</v>
      </c>
      <c r="M12" s="199" t="s">
        <v>157</v>
      </c>
      <c r="N12" s="199" t="s">
        <v>157</v>
      </c>
      <c r="O12" s="199" t="s">
        <v>161</v>
      </c>
      <c r="P12" s="199" t="s">
        <v>157</v>
      </c>
      <c r="Q12" s="199">
        <v>344</v>
      </c>
      <c r="R12" s="199">
        <v>231</v>
      </c>
      <c r="S12" s="199">
        <v>137</v>
      </c>
      <c r="T12" s="199">
        <v>110</v>
      </c>
      <c r="U12" s="199">
        <v>85</v>
      </c>
      <c r="V12" s="199">
        <v>12156</v>
      </c>
      <c r="W12" s="199">
        <v>14080</v>
      </c>
      <c r="X12" s="199">
        <v>11372</v>
      </c>
      <c r="Y12" s="199">
        <v>13233</v>
      </c>
      <c r="Z12" s="199">
        <v>12396</v>
      </c>
      <c r="AA12" s="199">
        <v>76</v>
      </c>
      <c r="AB12" s="199">
        <v>115</v>
      </c>
      <c r="AC12" s="199">
        <v>122</v>
      </c>
      <c r="AD12" s="199">
        <v>134</v>
      </c>
      <c r="AE12" s="199">
        <v>158</v>
      </c>
      <c r="AF12" s="199">
        <v>32</v>
      </c>
      <c r="AG12" s="199">
        <v>32</v>
      </c>
      <c r="AH12" s="199">
        <v>20</v>
      </c>
      <c r="AI12" s="199">
        <v>33</v>
      </c>
      <c r="AJ12" s="199">
        <v>23</v>
      </c>
      <c r="AK12" s="199">
        <v>1646</v>
      </c>
      <c r="AL12" s="199">
        <v>1829</v>
      </c>
      <c r="AM12" s="199">
        <v>1317</v>
      </c>
      <c r="AN12" s="199">
        <v>1394</v>
      </c>
      <c r="AO12" s="199">
        <v>1278</v>
      </c>
    </row>
    <row r="13" spans="1:41" ht="18" customHeight="1">
      <c r="A13" s="196" t="s">
        <v>567</v>
      </c>
      <c r="B13" s="147">
        <v>687</v>
      </c>
      <c r="C13" s="147">
        <v>590</v>
      </c>
      <c r="D13" s="147">
        <v>347</v>
      </c>
      <c r="E13" s="147">
        <v>345</v>
      </c>
      <c r="F13" s="147">
        <v>319</v>
      </c>
      <c r="G13" s="147">
        <v>32</v>
      </c>
      <c r="H13" s="147">
        <v>44</v>
      </c>
      <c r="I13" s="147">
        <v>42</v>
      </c>
      <c r="J13" s="147">
        <v>33</v>
      </c>
      <c r="K13" s="217">
        <v>21</v>
      </c>
      <c r="L13" s="147" t="s">
        <v>157</v>
      </c>
      <c r="M13" s="147" t="s">
        <v>157</v>
      </c>
      <c r="N13" s="147" t="s">
        <v>157</v>
      </c>
      <c r="O13" s="147" t="s">
        <v>157</v>
      </c>
      <c r="P13" s="147" t="s">
        <v>157</v>
      </c>
      <c r="Q13" s="147">
        <v>337</v>
      </c>
      <c r="R13" s="147">
        <v>223</v>
      </c>
      <c r="S13" s="147">
        <v>112</v>
      </c>
      <c r="T13" s="147">
        <v>114</v>
      </c>
      <c r="U13" s="147">
        <v>82</v>
      </c>
      <c r="V13" s="147">
        <v>8297</v>
      </c>
      <c r="W13" s="147">
        <v>10220</v>
      </c>
      <c r="X13" s="147">
        <v>7759</v>
      </c>
      <c r="Y13" s="147">
        <v>9146</v>
      </c>
      <c r="Z13" s="147">
        <v>8439</v>
      </c>
      <c r="AA13" s="147">
        <v>65</v>
      </c>
      <c r="AB13" s="147">
        <v>91</v>
      </c>
      <c r="AC13" s="147">
        <v>112</v>
      </c>
      <c r="AD13" s="147">
        <v>122</v>
      </c>
      <c r="AE13" s="147">
        <v>121</v>
      </c>
      <c r="AF13" s="147">
        <v>21</v>
      </c>
      <c r="AG13" s="147">
        <v>26</v>
      </c>
      <c r="AH13" s="147">
        <v>12</v>
      </c>
      <c r="AI13" s="147">
        <v>15</v>
      </c>
      <c r="AJ13" s="147" t="s">
        <v>157</v>
      </c>
      <c r="AK13" s="147">
        <v>1562</v>
      </c>
      <c r="AL13" s="147">
        <v>1751</v>
      </c>
      <c r="AM13" s="147">
        <v>1216</v>
      </c>
      <c r="AN13" s="147">
        <v>1260</v>
      </c>
      <c r="AO13" s="147">
        <v>1103</v>
      </c>
    </row>
    <row r="14" spans="1:41" ht="18" customHeight="1">
      <c r="A14" s="194" t="s">
        <v>568</v>
      </c>
      <c r="B14" s="199">
        <v>475</v>
      </c>
      <c r="C14" s="199">
        <v>432</v>
      </c>
      <c r="D14" s="199">
        <v>261</v>
      </c>
      <c r="E14" s="199">
        <v>232</v>
      </c>
      <c r="F14" s="199">
        <v>193</v>
      </c>
      <c r="G14" s="199">
        <v>30</v>
      </c>
      <c r="H14" s="199">
        <v>30</v>
      </c>
      <c r="I14" s="199">
        <v>43</v>
      </c>
      <c r="J14" s="199">
        <v>33</v>
      </c>
      <c r="K14" s="199">
        <v>17</v>
      </c>
      <c r="L14" s="199" t="s">
        <v>157</v>
      </c>
      <c r="M14" s="199" t="s">
        <v>157</v>
      </c>
      <c r="N14" s="199" t="s">
        <v>157</v>
      </c>
      <c r="O14" s="199" t="s">
        <v>157</v>
      </c>
      <c r="P14" s="199" t="s">
        <v>161</v>
      </c>
      <c r="Q14" s="199">
        <v>277</v>
      </c>
      <c r="R14" s="199">
        <v>187</v>
      </c>
      <c r="S14" s="199">
        <v>96</v>
      </c>
      <c r="T14" s="199">
        <v>82</v>
      </c>
      <c r="U14" s="199">
        <v>60</v>
      </c>
      <c r="V14" s="199">
        <v>5683</v>
      </c>
      <c r="W14" s="199">
        <v>7024</v>
      </c>
      <c r="X14" s="199">
        <v>5273</v>
      </c>
      <c r="Y14" s="199">
        <v>6251</v>
      </c>
      <c r="Z14" s="199">
        <v>5840</v>
      </c>
      <c r="AA14" s="199">
        <v>39</v>
      </c>
      <c r="AB14" s="199">
        <v>52</v>
      </c>
      <c r="AC14" s="199">
        <v>109</v>
      </c>
      <c r="AD14" s="199">
        <v>113</v>
      </c>
      <c r="AE14" s="199">
        <v>96</v>
      </c>
      <c r="AF14" s="199">
        <v>11</v>
      </c>
      <c r="AG14" s="199">
        <v>12</v>
      </c>
      <c r="AH14" s="199" t="s">
        <v>157</v>
      </c>
      <c r="AI14" s="199">
        <v>11</v>
      </c>
      <c r="AJ14" s="199">
        <v>12</v>
      </c>
      <c r="AK14" s="199">
        <v>1256</v>
      </c>
      <c r="AL14" s="199">
        <v>1463</v>
      </c>
      <c r="AM14" s="199">
        <v>1050</v>
      </c>
      <c r="AN14" s="199">
        <v>1194</v>
      </c>
      <c r="AO14" s="199">
        <v>979</v>
      </c>
    </row>
    <row r="15" spans="1:41" ht="18" customHeight="1">
      <c r="A15" s="196" t="s">
        <v>569</v>
      </c>
      <c r="B15" s="147">
        <v>277</v>
      </c>
      <c r="C15" s="147">
        <v>370</v>
      </c>
      <c r="D15" s="147">
        <v>202</v>
      </c>
      <c r="E15" s="147">
        <v>178</v>
      </c>
      <c r="F15" s="147">
        <v>138</v>
      </c>
      <c r="G15" s="147">
        <v>22</v>
      </c>
      <c r="H15" s="147">
        <v>32</v>
      </c>
      <c r="I15" s="147">
        <v>27</v>
      </c>
      <c r="J15" s="147">
        <v>20</v>
      </c>
      <c r="K15" s="217">
        <v>13</v>
      </c>
      <c r="L15" s="147" t="s">
        <v>157</v>
      </c>
      <c r="M15" s="147" t="s">
        <v>157</v>
      </c>
      <c r="N15" s="147" t="s">
        <v>157</v>
      </c>
      <c r="O15" s="147" t="s">
        <v>161</v>
      </c>
      <c r="P15" s="147" t="s">
        <v>157</v>
      </c>
      <c r="Q15" s="147">
        <v>243</v>
      </c>
      <c r="R15" s="147">
        <v>167</v>
      </c>
      <c r="S15" s="147">
        <v>88</v>
      </c>
      <c r="T15" s="147">
        <v>72</v>
      </c>
      <c r="U15" s="147">
        <v>72</v>
      </c>
      <c r="V15" s="147">
        <v>3642</v>
      </c>
      <c r="W15" s="147">
        <v>4776</v>
      </c>
      <c r="X15" s="147">
        <v>3706</v>
      </c>
      <c r="Y15" s="147">
        <v>4410</v>
      </c>
      <c r="Z15" s="147">
        <v>3977</v>
      </c>
      <c r="AA15" s="147">
        <v>31</v>
      </c>
      <c r="AB15" s="147">
        <v>48</v>
      </c>
      <c r="AC15" s="147">
        <v>90</v>
      </c>
      <c r="AD15" s="147">
        <v>79</v>
      </c>
      <c r="AE15" s="147">
        <v>84</v>
      </c>
      <c r="AF15" s="147" t="s">
        <v>157</v>
      </c>
      <c r="AG15" s="147">
        <v>13</v>
      </c>
      <c r="AH15" s="147" t="s">
        <v>157</v>
      </c>
      <c r="AI15" s="147" t="s">
        <v>157</v>
      </c>
      <c r="AJ15" s="147" t="s">
        <v>157</v>
      </c>
      <c r="AK15" s="147">
        <v>875</v>
      </c>
      <c r="AL15" s="147">
        <v>1093</v>
      </c>
      <c r="AM15" s="147">
        <v>1102</v>
      </c>
      <c r="AN15" s="147">
        <v>1083</v>
      </c>
      <c r="AO15" s="147">
        <v>831</v>
      </c>
    </row>
    <row r="16" spans="1:41" ht="18" customHeight="1">
      <c r="A16" s="194" t="s">
        <v>570</v>
      </c>
      <c r="B16" s="199">
        <v>209</v>
      </c>
      <c r="C16" s="199">
        <v>260</v>
      </c>
      <c r="D16" s="199">
        <v>149</v>
      </c>
      <c r="E16" s="199">
        <v>122</v>
      </c>
      <c r="F16" s="199">
        <v>102</v>
      </c>
      <c r="G16" s="199">
        <v>11</v>
      </c>
      <c r="H16" s="199">
        <v>17</v>
      </c>
      <c r="I16" s="199">
        <v>18</v>
      </c>
      <c r="J16" s="199">
        <v>21</v>
      </c>
      <c r="K16" s="199" t="s">
        <v>157</v>
      </c>
      <c r="L16" s="199" t="s">
        <v>157</v>
      </c>
      <c r="M16" s="199" t="s">
        <v>157</v>
      </c>
      <c r="N16" s="199" t="s">
        <v>157</v>
      </c>
      <c r="O16" s="199" t="s">
        <v>157</v>
      </c>
      <c r="P16" s="199" t="s">
        <v>546</v>
      </c>
      <c r="Q16" s="199">
        <v>156</v>
      </c>
      <c r="R16" s="199">
        <v>106</v>
      </c>
      <c r="S16" s="199">
        <v>87</v>
      </c>
      <c r="T16" s="199">
        <v>65</v>
      </c>
      <c r="U16" s="199">
        <v>46</v>
      </c>
      <c r="V16" s="199">
        <v>2202</v>
      </c>
      <c r="W16" s="199">
        <v>3192</v>
      </c>
      <c r="X16" s="199">
        <v>2559</v>
      </c>
      <c r="Y16" s="199">
        <v>3308</v>
      </c>
      <c r="Z16" s="199">
        <v>2997</v>
      </c>
      <c r="AA16" s="199">
        <v>19</v>
      </c>
      <c r="AB16" s="199">
        <v>26</v>
      </c>
      <c r="AC16" s="199">
        <v>74</v>
      </c>
      <c r="AD16" s="199">
        <v>88</v>
      </c>
      <c r="AE16" s="199">
        <v>72</v>
      </c>
      <c r="AF16" s="199" t="s">
        <v>157</v>
      </c>
      <c r="AG16" s="199" t="s">
        <v>157</v>
      </c>
      <c r="AH16" s="199" t="s">
        <v>157</v>
      </c>
      <c r="AI16" s="199" t="s">
        <v>157</v>
      </c>
      <c r="AJ16" s="199" t="s">
        <v>157</v>
      </c>
      <c r="AK16" s="199">
        <v>529</v>
      </c>
      <c r="AL16" s="199">
        <v>636</v>
      </c>
      <c r="AM16" s="199">
        <v>882</v>
      </c>
      <c r="AN16" s="199">
        <v>888</v>
      </c>
      <c r="AO16" s="199">
        <v>674</v>
      </c>
    </row>
    <row r="17" spans="1:41" ht="18" customHeight="1">
      <c r="A17" s="196" t="s">
        <v>571</v>
      </c>
      <c r="B17" s="147">
        <v>140</v>
      </c>
      <c r="C17" s="147">
        <v>150</v>
      </c>
      <c r="D17" s="147">
        <v>110</v>
      </c>
      <c r="E17" s="147">
        <v>77</v>
      </c>
      <c r="F17" s="147">
        <v>59</v>
      </c>
      <c r="G17" s="147" t="s">
        <v>157</v>
      </c>
      <c r="H17" s="147">
        <v>23</v>
      </c>
      <c r="I17" s="147">
        <v>18</v>
      </c>
      <c r="J17" s="147">
        <v>19</v>
      </c>
      <c r="K17" s="217">
        <v>10</v>
      </c>
      <c r="L17" s="147" t="s">
        <v>157</v>
      </c>
      <c r="M17" s="147" t="s">
        <v>157</v>
      </c>
      <c r="N17" s="147" t="s">
        <v>157</v>
      </c>
      <c r="O17" s="147" t="s">
        <v>161</v>
      </c>
      <c r="P17" s="147" t="s">
        <v>546</v>
      </c>
      <c r="Q17" s="147">
        <v>80</v>
      </c>
      <c r="R17" s="147">
        <v>62</v>
      </c>
      <c r="S17" s="147">
        <v>59</v>
      </c>
      <c r="T17" s="147">
        <v>46</v>
      </c>
      <c r="U17" s="147">
        <v>35</v>
      </c>
      <c r="V17" s="147">
        <v>1281</v>
      </c>
      <c r="W17" s="147">
        <v>2062</v>
      </c>
      <c r="X17" s="147">
        <v>1783</v>
      </c>
      <c r="Y17" s="147">
        <v>2139</v>
      </c>
      <c r="Z17" s="147">
        <v>2223</v>
      </c>
      <c r="AA17" s="147">
        <v>14</v>
      </c>
      <c r="AB17" s="147">
        <v>24</v>
      </c>
      <c r="AC17" s="147">
        <v>50</v>
      </c>
      <c r="AD17" s="147">
        <v>69</v>
      </c>
      <c r="AE17" s="147">
        <v>64</v>
      </c>
      <c r="AF17" s="147" t="s">
        <v>157</v>
      </c>
      <c r="AG17" s="147" t="s">
        <v>157</v>
      </c>
      <c r="AH17" s="147" t="s">
        <v>157</v>
      </c>
      <c r="AI17" s="147" t="s">
        <v>157</v>
      </c>
      <c r="AJ17" s="147" t="s">
        <v>157</v>
      </c>
      <c r="AK17" s="147">
        <v>303</v>
      </c>
      <c r="AL17" s="147">
        <v>343</v>
      </c>
      <c r="AM17" s="147">
        <v>695</v>
      </c>
      <c r="AN17" s="147">
        <v>670</v>
      </c>
      <c r="AO17" s="147">
        <v>610</v>
      </c>
    </row>
    <row r="18" spans="1:41" ht="18" customHeight="1">
      <c r="A18" s="194" t="s">
        <v>572</v>
      </c>
      <c r="B18" s="199">
        <v>116</v>
      </c>
      <c r="C18" s="199">
        <v>97</v>
      </c>
      <c r="D18" s="199">
        <v>76</v>
      </c>
      <c r="E18" s="199">
        <v>75</v>
      </c>
      <c r="F18" s="199">
        <v>49</v>
      </c>
      <c r="G18" s="199" t="s">
        <v>157</v>
      </c>
      <c r="H18" s="199" t="s">
        <v>157</v>
      </c>
      <c r="I18" s="199">
        <v>18</v>
      </c>
      <c r="J18" s="199">
        <v>12</v>
      </c>
      <c r="K18" s="199">
        <v>12</v>
      </c>
      <c r="L18" s="199" t="s">
        <v>157</v>
      </c>
      <c r="M18" s="199" t="s">
        <v>157</v>
      </c>
      <c r="N18" s="199" t="s">
        <v>157</v>
      </c>
      <c r="O18" s="199" t="s">
        <v>161</v>
      </c>
      <c r="P18" s="199" t="s">
        <v>546</v>
      </c>
      <c r="Q18" s="199">
        <v>65</v>
      </c>
      <c r="R18" s="199">
        <v>48</v>
      </c>
      <c r="S18" s="199">
        <v>39</v>
      </c>
      <c r="T18" s="199">
        <v>30</v>
      </c>
      <c r="U18" s="199">
        <v>24</v>
      </c>
      <c r="V18" s="199">
        <v>811</v>
      </c>
      <c r="W18" s="199">
        <v>1242</v>
      </c>
      <c r="X18" s="199">
        <v>1164</v>
      </c>
      <c r="Y18" s="199">
        <v>1483</v>
      </c>
      <c r="Z18" s="199">
        <v>1658</v>
      </c>
      <c r="AA18" s="199" t="s">
        <v>157</v>
      </c>
      <c r="AB18" s="199">
        <v>15</v>
      </c>
      <c r="AC18" s="199">
        <v>32</v>
      </c>
      <c r="AD18" s="199">
        <v>45</v>
      </c>
      <c r="AE18" s="199">
        <v>50</v>
      </c>
      <c r="AF18" s="199" t="s">
        <v>157</v>
      </c>
      <c r="AG18" s="199" t="s">
        <v>157</v>
      </c>
      <c r="AH18" s="199" t="s">
        <v>157</v>
      </c>
      <c r="AI18" s="199" t="s">
        <v>157</v>
      </c>
      <c r="AJ18" s="199" t="s">
        <v>157</v>
      </c>
      <c r="AK18" s="199">
        <v>173</v>
      </c>
      <c r="AL18" s="199">
        <v>227</v>
      </c>
      <c r="AM18" s="199">
        <v>541</v>
      </c>
      <c r="AN18" s="199">
        <v>513</v>
      </c>
      <c r="AO18" s="199">
        <v>451</v>
      </c>
    </row>
    <row r="19" spans="1:41" ht="18" customHeight="1">
      <c r="A19" s="196" t="s">
        <v>573</v>
      </c>
      <c r="B19" s="147">
        <v>77</v>
      </c>
      <c r="C19" s="147">
        <v>72</v>
      </c>
      <c r="D19" s="147">
        <v>55</v>
      </c>
      <c r="E19" s="147">
        <v>28</v>
      </c>
      <c r="F19" s="147">
        <v>56</v>
      </c>
      <c r="G19" s="147" t="s">
        <v>157</v>
      </c>
      <c r="H19" s="147" t="s">
        <v>157</v>
      </c>
      <c r="I19" s="147" t="s">
        <v>157</v>
      </c>
      <c r="J19" s="147">
        <v>13</v>
      </c>
      <c r="K19" s="217" t="s">
        <v>157</v>
      </c>
      <c r="L19" s="147" t="s">
        <v>157</v>
      </c>
      <c r="M19" s="147" t="s">
        <v>157</v>
      </c>
      <c r="N19" s="147" t="s">
        <v>157</v>
      </c>
      <c r="O19" s="147" t="s">
        <v>161</v>
      </c>
      <c r="P19" s="147" t="s">
        <v>546</v>
      </c>
      <c r="Q19" s="147">
        <v>50</v>
      </c>
      <c r="R19" s="147">
        <v>25</v>
      </c>
      <c r="S19" s="147">
        <v>42</v>
      </c>
      <c r="T19" s="147">
        <v>31</v>
      </c>
      <c r="U19" s="147">
        <v>25</v>
      </c>
      <c r="V19" s="147">
        <v>519</v>
      </c>
      <c r="W19" s="147">
        <v>799</v>
      </c>
      <c r="X19" s="147">
        <v>759</v>
      </c>
      <c r="Y19" s="147">
        <v>948</v>
      </c>
      <c r="Z19" s="147">
        <v>1284</v>
      </c>
      <c r="AA19" s="147" t="s">
        <v>157</v>
      </c>
      <c r="AB19" s="147" t="s">
        <v>157</v>
      </c>
      <c r="AC19" s="147">
        <v>24</v>
      </c>
      <c r="AD19" s="147">
        <v>27</v>
      </c>
      <c r="AE19" s="147">
        <v>44</v>
      </c>
      <c r="AF19" s="147" t="s">
        <v>157</v>
      </c>
      <c r="AG19" s="147" t="s">
        <v>157</v>
      </c>
      <c r="AH19" s="147" t="s">
        <v>157</v>
      </c>
      <c r="AI19" s="147" t="s">
        <v>161</v>
      </c>
      <c r="AJ19" s="147" t="s">
        <v>157</v>
      </c>
      <c r="AK19" s="147">
        <v>112</v>
      </c>
      <c r="AL19" s="147">
        <v>139</v>
      </c>
      <c r="AM19" s="147">
        <v>407</v>
      </c>
      <c r="AN19" s="147">
        <v>329</v>
      </c>
      <c r="AO19" s="147">
        <v>384</v>
      </c>
    </row>
    <row r="20" spans="1:41" ht="18" customHeight="1">
      <c r="A20" s="194" t="s">
        <v>574</v>
      </c>
      <c r="B20" s="199">
        <v>60</v>
      </c>
      <c r="C20" s="199">
        <v>60</v>
      </c>
      <c r="D20" s="199">
        <v>50</v>
      </c>
      <c r="E20" s="199">
        <v>13</v>
      </c>
      <c r="F20" s="199">
        <v>26</v>
      </c>
      <c r="G20" s="199" t="s">
        <v>157</v>
      </c>
      <c r="H20" s="199" t="s">
        <v>157</v>
      </c>
      <c r="I20" s="199" t="s">
        <v>157</v>
      </c>
      <c r="J20" s="199" t="s">
        <v>157</v>
      </c>
      <c r="K20" s="199" t="s">
        <v>157</v>
      </c>
      <c r="L20" s="199" t="s">
        <v>157</v>
      </c>
      <c r="M20" s="199" t="s">
        <v>157</v>
      </c>
      <c r="N20" s="199" t="s">
        <v>157</v>
      </c>
      <c r="O20" s="199" t="s">
        <v>161</v>
      </c>
      <c r="P20" s="199" t="s">
        <v>546</v>
      </c>
      <c r="Q20" s="199">
        <v>40</v>
      </c>
      <c r="R20" s="199">
        <v>21</v>
      </c>
      <c r="S20" s="199">
        <v>27</v>
      </c>
      <c r="T20" s="199">
        <v>21</v>
      </c>
      <c r="U20" s="199">
        <v>22</v>
      </c>
      <c r="V20" s="199">
        <v>318</v>
      </c>
      <c r="W20" s="199">
        <v>544</v>
      </c>
      <c r="X20" s="199">
        <v>554</v>
      </c>
      <c r="Y20" s="199">
        <v>677</v>
      </c>
      <c r="Z20" s="199">
        <v>929</v>
      </c>
      <c r="AA20" s="199" t="s">
        <v>157</v>
      </c>
      <c r="AB20" s="199" t="s">
        <v>157</v>
      </c>
      <c r="AC20" s="199">
        <v>10</v>
      </c>
      <c r="AD20" s="199">
        <v>14</v>
      </c>
      <c r="AE20" s="199">
        <v>42</v>
      </c>
      <c r="AF20" s="199" t="s">
        <v>157</v>
      </c>
      <c r="AG20" s="199" t="s">
        <v>157</v>
      </c>
      <c r="AH20" s="199" t="s">
        <v>157</v>
      </c>
      <c r="AI20" s="199" t="s">
        <v>161</v>
      </c>
      <c r="AJ20" s="199" t="s">
        <v>161</v>
      </c>
      <c r="AK20" s="199">
        <v>85</v>
      </c>
      <c r="AL20" s="199">
        <v>101</v>
      </c>
      <c r="AM20" s="199">
        <v>265</v>
      </c>
      <c r="AN20" s="199">
        <v>223</v>
      </c>
      <c r="AO20" s="199">
        <v>318</v>
      </c>
    </row>
    <row r="21" spans="1:41" ht="18" customHeight="1">
      <c r="A21" s="196" t="s">
        <v>575</v>
      </c>
      <c r="B21" s="147">
        <v>50</v>
      </c>
      <c r="C21" s="147">
        <v>50</v>
      </c>
      <c r="D21" s="147">
        <v>30</v>
      </c>
      <c r="E21" s="147">
        <v>12</v>
      </c>
      <c r="F21" s="147">
        <v>36</v>
      </c>
      <c r="G21" s="147" t="s">
        <v>157</v>
      </c>
      <c r="H21" s="147" t="s">
        <v>157</v>
      </c>
      <c r="I21" s="147" t="s">
        <v>157</v>
      </c>
      <c r="J21" s="147" t="s">
        <v>157</v>
      </c>
      <c r="K21" s="217" t="s">
        <v>157</v>
      </c>
      <c r="L21" s="147" t="s">
        <v>157</v>
      </c>
      <c r="M21" s="147" t="s">
        <v>157</v>
      </c>
      <c r="N21" s="147" t="s">
        <v>157</v>
      </c>
      <c r="O21" s="147" t="s">
        <v>161</v>
      </c>
      <c r="P21" s="147" t="s">
        <v>546</v>
      </c>
      <c r="Q21" s="147">
        <v>28</v>
      </c>
      <c r="R21" s="147">
        <v>23</v>
      </c>
      <c r="S21" s="147">
        <v>16</v>
      </c>
      <c r="T21" s="147">
        <v>13</v>
      </c>
      <c r="U21" s="147">
        <v>24</v>
      </c>
      <c r="V21" s="147">
        <v>253</v>
      </c>
      <c r="W21" s="147">
        <v>430</v>
      </c>
      <c r="X21" s="147">
        <v>400</v>
      </c>
      <c r="Y21" s="147">
        <v>404</v>
      </c>
      <c r="Z21" s="147">
        <v>762</v>
      </c>
      <c r="AA21" s="147" t="s">
        <v>157</v>
      </c>
      <c r="AB21" s="147" t="s">
        <v>157</v>
      </c>
      <c r="AC21" s="147" t="s">
        <v>157</v>
      </c>
      <c r="AD21" s="147" t="s">
        <v>157</v>
      </c>
      <c r="AE21" s="147">
        <v>32</v>
      </c>
      <c r="AF21" s="147" t="s">
        <v>157</v>
      </c>
      <c r="AG21" s="147" t="s">
        <v>157</v>
      </c>
      <c r="AH21" s="147" t="s">
        <v>157</v>
      </c>
      <c r="AI21" s="147" t="s">
        <v>157</v>
      </c>
      <c r="AJ21" s="147" t="s">
        <v>157</v>
      </c>
      <c r="AK21" s="147">
        <v>62</v>
      </c>
      <c r="AL21" s="147">
        <v>85</v>
      </c>
      <c r="AM21" s="147">
        <v>146</v>
      </c>
      <c r="AN21" s="147">
        <v>135</v>
      </c>
      <c r="AO21" s="147">
        <v>231</v>
      </c>
    </row>
    <row r="22" spans="1:41" ht="18" customHeight="1">
      <c r="A22" s="194" t="s">
        <v>576</v>
      </c>
      <c r="B22" s="199">
        <v>29</v>
      </c>
      <c r="C22" s="199">
        <v>45</v>
      </c>
      <c r="D22" s="199">
        <v>20</v>
      </c>
      <c r="E22" s="199" t="s">
        <v>157</v>
      </c>
      <c r="F22" s="199">
        <v>17</v>
      </c>
      <c r="G22" s="199" t="s">
        <v>157</v>
      </c>
      <c r="H22" s="199" t="s">
        <v>157</v>
      </c>
      <c r="I22" s="199">
        <v>10</v>
      </c>
      <c r="J22" s="199">
        <v>12</v>
      </c>
      <c r="K22" s="199" t="s">
        <v>157</v>
      </c>
      <c r="L22" s="199" t="s">
        <v>546</v>
      </c>
      <c r="M22" s="199" t="s">
        <v>546</v>
      </c>
      <c r="N22" s="199" t="s">
        <v>157</v>
      </c>
      <c r="O22" s="199" t="s">
        <v>161</v>
      </c>
      <c r="P22" s="199" t="s">
        <v>546</v>
      </c>
      <c r="Q22" s="199">
        <v>28</v>
      </c>
      <c r="R22" s="199">
        <v>15</v>
      </c>
      <c r="S22" s="199">
        <v>20</v>
      </c>
      <c r="T22" s="199" t="s">
        <v>157</v>
      </c>
      <c r="U22" s="199">
        <v>16</v>
      </c>
      <c r="V22" s="199">
        <v>179</v>
      </c>
      <c r="W22" s="199">
        <v>312</v>
      </c>
      <c r="X22" s="199">
        <v>262</v>
      </c>
      <c r="Y22" s="199">
        <v>320</v>
      </c>
      <c r="Z22" s="199">
        <v>603</v>
      </c>
      <c r="AA22" s="199" t="s">
        <v>157</v>
      </c>
      <c r="AB22" s="199" t="s">
        <v>157</v>
      </c>
      <c r="AC22" s="199" t="s">
        <v>157</v>
      </c>
      <c r="AD22" s="199" t="s">
        <v>157</v>
      </c>
      <c r="AE22" s="199">
        <v>25</v>
      </c>
      <c r="AF22" s="199" t="s">
        <v>157</v>
      </c>
      <c r="AG22" s="199" t="s">
        <v>157</v>
      </c>
      <c r="AH22" s="199" t="s">
        <v>157</v>
      </c>
      <c r="AI22" s="199" t="s">
        <v>157</v>
      </c>
      <c r="AJ22" s="199" t="s">
        <v>157</v>
      </c>
      <c r="AK22" s="199">
        <v>67</v>
      </c>
      <c r="AL22" s="199">
        <v>76</v>
      </c>
      <c r="AM22" s="199">
        <v>125</v>
      </c>
      <c r="AN22" s="199">
        <v>115</v>
      </c>
      <c r="AO22" s="199">
        <v>191</v>
      </c>
    </row>
    <row r="23" spans="1:41" ht="18" customHeight="1">
      <c r="A23" s="196" t="s">
        <v>577</v>
      </c>
      <c r="B23" s="147">
        <v>16</v>
      </c>
      <c r="C23" s="147">
        <v>33</v>
      </c>
      <c r="D23" s="147">
        <v>17</v>
      </c>
      <c r="E23" s="147">
        <v>12</v>
      </c>
      <c r="F23" s="147" t="s">
        <v>157</v>
      </c>
      <c r="G23" s="147" t="s">
        <v>157</v>
      </c>
      <c r="H23" s="147" t="s">
        <v>157</v>
      </c>
      <c r="I23" s="147" t="s">
        <v>157</v>
      </c>
      <c r="J23" s="147">
        <v>12</v>
      </c>
      <c r="K23" s="217" t="s">
        <v>157</v>
      </c>
      <c r="L23" s="147" t="s">
        <v>546</v>
      </c>
      <c r="M23" s="147" t="s">
        <v>546</v>
      </c>
      <c r="N23" s="147" t="s">
        <v>157</v>
      </c>
      <c r="O23" s="147" t="s">
        <v>161</v>
      </c>
      <c r="P23" s="147" t="s">
        <v>546</v>
      </c>
      <c r="Q23" s="147">
        <v>34</v>
      </c>
      <c r="R23" s="147">
        <v>14</v>
      </c>
      <c r="S23" s="147">
        <v>13</v>
      </c>
      <c r="T23" s="147" t="s">
        <v>157</v>
      </c>
      <c r="U23" s="147">
        <v>12</v>
      </c>
      <c r="V23" s="147">
        <v>129</v>
      </c>
      <c r="W23" s="147">
        <v>205</v>
      </c>
      <c r="X23" s="147">
        <v>190</v>
      </c>
      <c r="Y23" s="147">
        <v>238</v>
      </c>
      <c r="Z23" s="147">
        <v>476</v>
      </c>
      <c r="AA23" s="147" t="s">
        <v>157</v>
      </c>
      <c r="AB23" s="147" t="s">
        <v>157</v>
      </c>
      <c r="AC23" s="147" t="s">
        <v>157</v>
      </c>
      <c r="AD23" s="147" t="s">
        <v>157</v>
      </c>
      <c r="AE23" s="147">
        <v>28</v>
      </c>
      <c r="AF23" s="147" t="s">
        <v>546</v>
      </c>
      <c r="AG23" s="147" t="s">
        <v>546</v>
      </c>
      <c r="AH23" s="147" t="s">
        <v>157</v>
      </c>
      <c r="AI23" s="147" t="s">
        <v>157</v>
      </c>
      <c r="AJ23" s="147" t="s">
        <v>157</v>
      </c>
      <c r="AK23" s="147">
        <v>56</v>
      </c>
      <c r="AL23" s="147">
        <v>53</v>
      </c>
      <c r="AM23" s="147">
        <v>108</v>
      </c>
      <c r="AN23" s="147">
        <v>86</v>
      </c>
      <c r="AO23" s="147">
        <v>145</v>
      </c>
    </row>
    <row r="24" spans="1:41" ht="18" customHeight="1">
      <c r="A24" s="194" t="s">
        <v>578</v>
      </c>
      <c r="B24" s="199">
        <v>23</v>
      </c>
      <c r="C24" s="199">
        <v>23</v>
      </c>
      <c r="D24" s="199">
        <v>12</v>
      </c>
      <c r="E24" s="199" t="s">
        <v>161</v>
      </c>
      <c r="F24" s="199">
        <v>15</v>
      </c>
      <c r="G24" s="199" t="s">
        <v>157</v>
      </c>
      <c r="H24" s="199" t="s">
        <v>157</v>
      </c>
      <c r="I24" s="199" t="s">
        <v>157</v>
      </c>
      <c r="J24" s="199" t="s">
        <v>157</v>
      </c>
      <c r="K24" s="199" t="s">
        <v>157</v>
      </c>
      <c r="L24" s="199" t="s">
        <v>546</v>
      </c>
      <c r="M24" s="199" t="s">
        <v>546</v>
      </c>
      <c r="N24" s="199" t="s">
        <v>157</v>
      </c>
      <c r="O24" s="199" t="s">
        <v>161</v>
      </c>
      <c r="P24" s="199" t="s">
        <v>546</v>
      </c>
      <c r="Q24" s="199">
        <v>29</v>
      </c>
      <c r="R24" s="199">
        <v>15</v>
      </c>
      <c r="S24" s="199">
        <v>16</v>
      </c>
      <c r="T24" s="199">
        <v>12</v>
      </c>
      <c r="U24" s="199" t="s">
        <v>157</v>
      </c>
      <c r="V24" s="199">
        <v>102</v>
      </c>
      <c r="W24" s="199">
        <v>183</v>
      </c>
      <c r="X24" s="199">
        <v>161</v>
      </c>
      <c r="Y24" s="199">
        <v>172</v>
      </c>
      <c r="Z24" s="199">
        <v>405</v>
      </c>
      <c r="AA24" s="199" t="s">
        <v>157</v>
      </c>
      <c r="AB24" s="199" t="s">
        <v>157</v>
      </c>
      <c r="AC24" s="199" t="s">
        <v>157</v>
      </c>
      <c r="AD24" s="199" t="s">
        <v>157</v>
      </c>
      <c r="AE24" s="199">
        <v>12</v>
      </c>
      <c r="AF24" s="199" t="s">
        <v>546</v>
      </c>
      <c r="AG24" s="199" t="s">
        <v>546</v>
      </c>
      <c r="AH24" s="199" t="s">
        <v>157</v>
      </c>
      <c r="AI24" s="199" t="s">
        <v>157</v>
      </c>
      <c r="AJ24" s="199" t="s">
        <v>157</v>
      </c>
      <c r="AK24" s="199">
        <v>45</v>
      </c>
      <c r="AL24" s="199">
        <v>49</v>
      </c>
      <c r="AM24" s="199">
        <v>97</v>
      </c>
      <c r="AN24" s="199">
        <v>66</v>
      </c>
      <c r="AO24" s="199">
        <v>137</v>
      </c>
    </row>
    <row r="25" spans="1:41" ht="18" customHeight="1">
      <c r="A25" s="196" t="s">
        <v>579</v>
      </c>
      <c r="B25" s="147">
        <v>18</v>
      </c>
      <c r="C25" s="147">
        <v>22</v>
      </c>
      <c r="D25" s="147">
        <v>19</v>
      </c>
      <c r="E25" s="147" t="s">
        <v>161</v>
      </c>
      <c r="F25" s="147">
        <v>13</v>
      </c>
      <c r="G25" s="147" t="s">
        <v>157</v>
      </c>
      <c r="H25" s="147" t="s">
        <v>157</v>
      </c>
      <c r="I25" s="147" t="s">
        <v>157</v>
      </c>
      <c r="J25" s="147" t="s">
        <v>157</v>
      </c>
      <c r="K25" s="217" t="s">
        <v>157</v>
      </c>
      <c r="L25" s="147" t="s">
        <v>546</v>
      </c>
      <c r="M25" s="147" t="s">
        <v>546</v>
      </c>
      <c r="N25" s="147" t="s">
        <v>157</v>
      </c>
      <c r="O25" s="147" t="s">
        <v>161</v>
      </c>
      <c r="P25" s="147" t="s">
        <v>546</v>
      </c>
      <c r="Q25" s="147">
        <v>28</v>
      </c>
      <c r="R25" s="147">
        <v>14</v>
      </c>
      <c r="S25" s="147" t="s">
        <v>157</v>
      </c>
      <c r="T25" s="147" t="s">
        <v>157</v>
      </c>
      <c r="U25" s="147" t="s">
        <v>157</v>
      </c>
      <c r="V25" s="147">
        <v>82</v>
      </c>
      <c r="W25" s="147">
        <v>132</v>
      </c>
      <c r="X25" s="147">
        <v>134</v>
      </c>
      <c r="Y25" s="147">
        <v>144</v>
      </c>
      <c r="Z25" s="147">
        <v>314</v>
      </c>
      <c r="AA25" s="147" t="s">
        <v>546</v>
      </c>
      <c r="AB25" s="147" t="s">
        <v>157</v>
      </c>
      <c r="AC25" s="147">
        <v>12</v>
      </c>
      <c r="AD25" s="147" t="s">
        <v>157</v>
      </c>
      <c r="AE25" s="147">
        <v>23</v>
      </c>
      <c r="AF25" s="147" t="s">
        <v>546</v>
      </c>
      <c r="AG25" s="147" t="s">
        <v>546</v>
      </c>
      <c r="AH25" s="147" t="s">
        <v>157</v>
      </c>
      <c r="AI25" s="147" t="s">
        <v>161</v>
      </c>
      <c r="AJ25" s="147" t="s">
        <v>161</v>
      </c>
      <c r="AK25" s="147">
        <v>40</v>
      </c>
      <c r="AL25" s="147">
        <v>47</v>
      </c>
      <c r="AM25" s="147">
        <v>80</v>
      </c>
      <c r="AN25" s="147">
        <v>65</v>
      </c>
      <c r="AO25" s="147">
        <v>103</v>
      </c>
    </row>
    <row r="26" spans="1:41">
      <c r="A26" s="176"/>
    </row>
    <row r="27" spans="1:41">
      <c r="A27" s="177" t="s">
        <v>107</v>
      </c>
      <c r="C27" s="191"/>
      <c r="D27" s="191"/>
      <c r="E27" s="191"/>
      <c r="F27" s="191"/>
      <c r="G27" s="191"/>
      <c r="H27" s="191"/>
      <c r="I27" s="191"/>
      <c r="J27" s="191"/>
      <c r="K27" s="191"/>
      <c r="L27" s="191"/>
      <c r="M27" s="191"/>
      <c r="N27" s="191"/>
      <c r="O27" s="191"/>
      <c r="P27" s="191"/>
      <c r="Q27" s="191"/>
      <c r="R27" s="191"/>
      <c r="S27" s="191"/>
      <c r="T27" s="191"/>
      <c r="U27" s="191"/>
    </row>
    <row r="28" spans="1:41">
      <c r="A28" s="177" t="s">
        <v>135</v>
      </c>
      <c r="C28" s="191"/>
      <c r="D28" s="191"/>
      <c r="E28" s="191"/>
      <c r="F28" s="191"/>
      <c r="G28" s="191"/>
      <c r="H28" s="191"/>
      <c r="I28" s="191"/>
      <c r="J28" s="191"/>
      <c r="K28" s="191"/>
      <c r="L28" s="191"/>
      <c r="M28" s="191"/>
      <c r="N28" s="191"/>
      <c r="O28" s="191"/>
      <c r="P28" s="191"/>
      <c r="Q28" s="191"/>
      <c r="R28" s="191"/>
      <c r="S28" s="191"/>
      <c r="T28" s="191"/>
      <c r="U28" s="191"/>
    </row>
    <row r="29" spans="1:41">
      <c r="A29" s="179" t="s">
        <v>136</v>
      </c>
      <c r="B29" s="48"/>
    </row>
    <row r="30" spans="1:41">
      <c r="A30" s="180" t="s">
        <v>556</v>
      </c>
      <c r="B30" s="48"/>
    </row>
    <row r="31" spans="1:41">
      <c r="B31" s="192"/>
    </row>
    <row r="32" spans="1:41">
      <c r="B32" s="192"/>
    </row>
    <row r="33" spans="2:2">
      <c r="B33" s="192"/>
    </row>
  </sheetData>
  <protectedRanges>
    <protectedRange sqref="A6:J19 L19:AI19 AK19:AO19 L6:AO18" name="Range1_1"/>
    <protectedRange sqref="K6:K25" name="Range1_1_2"/>
  </protectedRanges>
  <autoFilter ref="A5:AL24" xr:uid="{00000000-0009-0000-0000-000017000000}"/>
  <mergeCells count="11">
    <mergeCell ref="A1:AO2"/>
    <mergeCell ref="L4:P4"/>
    <mergeCell ref="B4:F4"/>
    <mergeCell ref="B3:U3"/>
    <mergeCell ref="V3:AO3"/>
    <mergeCell ref="G4:K4"/>
    <mergeCell ref="AK4:AO4"/>
    <mergeCell ref="AF4:AJ4"/>
    <mergeCell ref="AA4:AE4"/>
    <mergeCell ref="V4:Z4"/>
    <mergeCell ref="Q4:U4"/>
  </mergeCells>
  <conditionalFormatting sqref="K6:K25">
    <cfRule type="cellIs" dxfId="0" priority="1" operator="between">
      <formula>0</formula>
      <formula>9</formula>
    </cfRule>
  </conditionalFormatting>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AO34"/>
  <sheetViews>
    <sheetView showGridLines="0" zoomScale="80" zoomScaleNormal="80" workbookViewId="0">
      <pane xSplit="1" ySplit="5" topLeftCell="I12" activePane="bottomRight" state="frozen"/>
      <selection pane="topRight" sqref="A1:B1"/>
      <selection pane="bottomLeft" sqref="A1:B1"/>
      <selection pane="bottomRight" sqref="A1:AO2"/>
    </sheetView>
  </sheetViews>
  <sheetFormatPr defaultRowHeight="14.5"/>
  <cols>
    <col min="1" max="1" width="17.54296875" customWidth="1"/>
    <col min="2" max="41" width="12.1796875" customWidth="1"/>
  </cols>
  <sheetData>
    <row r="1" spans="1:41" s="53" customFormat="1" ht="24" customHeight="1">
      <c r="A1" s="223" t="s">
        <v>580</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row>
    <row r="2" spans="1:4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row>
    <row r="3" spans="1:41" ht="23.75" customHeight="1">
      <c r="A3" s="80" t="s">
        <v>611</v>
      </c>
      <c r="B3" s="247" t="s">
        <v>125</v>
      </c>
      <c r="C3" s="253"/>
      <c r="D3" s="253"/>
      <c r="E3" s="253"/>
      <c r="F3" s="253"/>
      <c r="G3" s="253"/>
      <c r="H3" s="253"/>
      <c r="I3" s="253"/>
      <c r="J3" s="253"/>
      <c r="K3" s="253"/>
      <c r="L3" s="253"/>
      <c r="M3" s="253"/>
      <c r="N3" s="253"/>
      <c r="O3" s="253"/>
      <c r="P3" s="253"/>
      <c r="Q3" s="253"/>
      <c r="R3" s="253"/>
      <c r="S3" s="253"/>
      <c r="T3" s="253"/>
      <c r="U3" s="254"/>
      <c r="V3" s="307" t="s">
        <v>126</v>
      </c>
      <c r="W3" s="308"/>
      <c r="X3" s="308"/>
      <c r="Y3" s="308"/>
      <c r="Z3" s="308"/>
      <c r="AA3" s="308"/>
      <c r="AB3" s="308"/>
      <c r="AC3" s="308"/>
      <c r="AD3" s="308"/>
      <c r="AE3" s="308"/>
      <c r="AF3" s="308"/>
      <c r="AG3" s="308"/>
      <c r="AH3" s="308"/>
      <c r="AI3" s="308"/>
      <c r="AJ3" s="308"/>
      <c r="AK3" s="308"/>
      <c r="AL3" s="308"/>
      <c r="AM3" s="308"/>
      <c r="AN3" s="308"/>
      <c r="AO3" s="308"/>
    </row>
    <row r="4" spans="1:41" ht="23.75" customHeight="1">
      <c r="A4" s="193" t="s">
        <v>623</v>
      </c>
      <c r="B4" s="304" t="s">
        <v>143</v>
      </c>
      <c r="C4" s="305"/>
      <c r="D4" s="305"/>
      <c r="E4" s="305"/>
      <c r="F4" s="306"/>
      <c r="G4" s="304" t="s">
        <v>148</v>
      </c>
      <c r="H4" s="305"/>
      <c r="I4" s="305"/>
      <c r="J4" s="305"/>
      <c r="K4" s="306"/>
      <c r="L4" s="304" t="s">
        <v>149</v>
      </c>
      <c r="M4" s="305"/>
      <c r="N4" s="305"/>
      <c r="O4" s="305"/>
      <c r="P4" s="306"/>
      <c r="Q4" s="304" t="s">
        <v>150</v>
      </c>
      <c r="R4" s="305"/>
      <c r="S4" s="305"/>
      <c r="T4" s="305"/>
      <c r="U4" s="306"/>
      <c r="V4" s="304" t="s">
        <v>143</v>
      </c>
      <c r="W4" s="305"/>
      <c r="X4" s="305"/>
      <c r="Y4" s="305"/>
      <c r="Z4" s="306"/>
      <c r="AA4" s="304" t="s">
        <v>148</v>
      </c>
      <c r="AB4" s="305"/>
      <c r="AC4" s="305"/>
      <c r="AD4" s="305"/>
      <c r="AE4" s="306"/>
      <c r="AF4" s="304" t="s">
        <v>149</v>
      </c>
      <c r="AG4" s="305"/>
      <c r="AH4" s="305"/>
      <c r="AI4" s="305"/>
      <c r="AJ4" s="306"/>
      <c r="AK4" s="304" t="s">
        <v>150</v>
      </c>
      <c r="AL4" s="305"/>
      <c r="AM4" s="305"/>
      <c r="AN4" s="305"/>
      <c r="AO4" s="306"/>
    </row>
    <row r="5" spans="1:41" ht="56.15" customHeight="1">
      <c r="A5" s="80" t="s">
        <v>628</v>
      </c>
      <c r="B5" s="82" t="s">
        <v>116</v>
      </c>
      <c r="C5" s="82" t="s">
        <v>117</v>
      </c>
      <c r="D5" s="82" t="s">
        <v>118</v>
      </c>
      <c r="E5" s="82" t="s">
        <v>119</v>
      </c>
      <c r="F5" s="82" t="s">
        <v>120</v>
      </c>
      <c r="G5" s="82" t="s">
        <v>116</v>
      </c>
      <c r="H5" s="82" t="s">
        <v>117</v>
      </c>
      <c r="I5" s="82" t="s">
        <v>118</v>
      </c>
      <c r="J5" s="82" t="s">
        <v>119</v>
      </c>
      <c r="K5" s="82" t="s">
        <v>120</v>
      </c>
      <c r="L5" s="82" t="s">
        <v>116</v>
      </c>
      <c r="M5" s="82" t="s">
        <v>117</v>
      </c>
      <c r="N5" s="82" t="s">
        <v>118</v>
      </c>
      <c r="O5" s="82" t="s">
        <v>119</v>
      </c>
      <c r="P5" s="82" t="s">
        <v>120</v>
      </c>
      <c r="Q5" s="82" t="s">
        <v>116</v>
      </c>
      <c r="R5" s="82" t="s">
        <v>117</v>
      </c>
      <c r="S5" s="82" t="s">
        <v>118</v>
      </c>
      <c r="T5" s="82" t="s">
        <v>119</v>
      </c>
      <c r="U5" s="82" t="s">
        <v>120</v>
      </c>
      <c r="V5" s="82" t="s">
        <v>116</v>
      </c>
      <c r="W5" s="82" t="s">
        <v>117</v>
      </c>
      <c r="X5" s="82" t="s">
        <v>118</v>
      </c>
      <c r="Y5" s="82" t="s">
        <v>119</v>
      </c>
      <c r="Z5" s="82" t="s">
        <v>120</v>
      </c>
      <c r="AA5" s="82" t="s">
        <v>116</v>
      </c>
      <c r="AB5" s="82" t="s">
        <v>117</v>
      </c>
      <c r="AC5" s="82" t="s">
        <v>118</v>
      </c>
      <c r="AD5" s="82" t="s">
        <v>119</v>
      </c>
      <c r="AE5" s="82" t="s">
        <v>120</v>
      </c>
      <c r="AF5" s="82" t="s">
        <v>116</v>
      </c>
      <c r="AG5" s="82" t="s">
        <v>117</v>
      </c>
      <c r="AH5" s="82" t="s">
        <v>118</v>
      </c>
      <c r="AI5" s="82" t="s">
        <v>119</v>
      </c>
      <c r="AJ5" s="82" t="s">
        <v>120</v>
      </c>
      <c r="AK5" s="82" t="s">
        <v>116</v>
      </c>
      <c r="AL5" s="82" t="s">
        <v>117</v>
      </c>
      <c r="AM5" s="82" t="s">
        <v>118</v>
      </c>
      <c r="AN5" s="82" t="s">
        <v>119</v>
      </c>
      <c r="AO5" s="82" t="s">
        <v>120</v>
      </c>
    </row>
    <row r="6" spans="1:41" ht="18" customHeight="1">
      <c r="A6" s="194" t="s">
        <v>560</v>
      </c>
      <c r="B6" s="195">
        <v>2040</v>
      </c>
      <c r="C6" s="195">
        <v>2224</v>
      </c>
      <c r="D6" s="195">
        <v>1806</v>
      </c>
      <c r="E6" s="195">
        <v>1707</v>
      </c>
      <c r="F6" s="195">
        <v>1622</v>
      </c>
      <c r="G6" s="195">
        <v>155</v>
      </c>
      <c r="H6" s="195">
        <v>180</v>
      </c>
      <c r="I6" s="195">
        <v>143</v>
      </c>
      <c r="J6" s="195">
        <v>152</v>
      </c>
      <c r="K6" s="195">
        <v>151</v>
      </c>
      <c r="L6" s="195">
        <v>52</v>
      </c>
      <c r="M6" s="195">
        <v>57</v>
      </c>
      <c r="N6" s="195">
        <v>45</v>
      </c>
      <c r="O6" s="195">
        <v>35</v>
      </c>
      <c r="P6" s="195">
        <v>41</v>
      </c>
      <c r="Q6" s="195">
        <v>141</v>
      </c>
      <c r="R6" s="195">
        <v>141</v>
      </c>
      <c r="S6" s="195">
        <v>103</v>
      </c>
      <c r="T6" s="195">
        <v>102</v>
      </c>
      <c r="U6" s="195">
        <v>92</v>
      </c>
      <c r="V6" s="195">
        <v>27994</v>
      </c>
      <c r="W6" s="195">
        <v>30029</v>
      </c>
      <c r="X6" s="195">
        <v>28967</v>
      </c>
      <c r="Y6" s="195">
        <v>31205</v>
      </c>
      <c r="Z6" s="195">
        <v>33501</v>
      </c>
      <c r="AA6" s="195">
        <v>108</v>
      </c>
      <c r="AB6" s="199">
        <v>167</v>
      </c>
      <c r="AC6" s="199">
        <v>231</v>
      </c>
      <c r="AD6" s="195">
        <v>320</v>
      </c>
      <c r="AE6" s="195">
        <v>357</v>
      </c>
      <c r="AF6" s="195">
        <v>187</v>
      </c>
      <c r="AG6" s="199">
        <v>290</v>
      </c>
      <c r="AH6" s="199">
        <v>317</v>
      </c>
      <c r="AI6" s="195">
        <v>367</v>
      </c>
      <c r="AJ6" s="195">
        <v>331</v>
      </c>
      <c r="AK6" s="195">
        <v>777</v>
      </c>
      <c r="AL6" s="195">
        <v>835</v>
      </c>
      <c r="AM6" s="195">
        <v>805</v>
      </c>
      <c r="AN6" s="195">
        <v>1018</v>
      </c>
      <c r="AO6" s="195">
        <v>1027</v>
      </c>
    </row>
    <row r="7" spans="1:41" ht="18" customHeight="1">
      <c r="A7" s="196" t="s">
        <v>561</v>
      </c>
      <c r="B7" s="197">
        <v>1942</v>
      </c>
      <c r="C7" s="197">
        <v>2014</v>
      </c>
      <c r="D7" s="197">
        <v>1618</v>
      </c>
      <c r="E7" s="197">
        <v>1526</v>
      </c>
      <c r="F7" s="197">
        <v>1430</v>
      </c>
      <c r="G7" s="197">
        <v>120</v>
      </c>
      <c r="H7" s="197">
        <v>162</v>
      </c>
      <c r="I7" s="197">
        <v>111</v>
      </c>
      <c r="J7" s="197">
        <v>110</v>
      </c>
      <c r="K7" s="197">
        <v>109</v>
      </c>
      <c r="L7" s="197">
        <v>33</v>
      </c>
      <c r="M7" s="197">
        <v>29</v>
      </c>
      <c r="N7" s="197">
        <v>24</v>
      </c>
      <c r="O7" s="197">
        <v>33</v>
      </c>
      <c r="P7" s="197">
        <v>32</v>
      </c>
      <c r="Q7" s="197">
        <v>146</v>
      </c>
      <c r="R7" s="197">
        <v>127</v>
      </c>
      <c r="S7" s="197">
        <v>114</v>
      </c>
      <c r="T7" s="197">
        <v>83</v>
      </c>
      <c r="U7" s="197">
        <v>97</v>
      </c>
      <c r="V7" s="197">
        <v>30875</v>
      </c>
      <c r="W7" s="197">
        <v>33512</v>
      </c>
      <c r="X7" s="197">
        <v>32960</v>
      </c>
      <c r="Y7" s="197">
        <v>34753</v>
      </c>
      <c r="Z7" s="197">
        <v>35828</v>
      </c>
      <c r="AA7" s="197">
        <v>107</v>
      </c>
      <c r="AB7" s="198">
        <v>145</v>
      </c>
      <c r="AC7" s="198">
        <v>271</v>
      </c>
      <c r="AD7" s="197">
        <v>286</v>
      </c>
      <c r="AE7" s="197">
        <v>299</v>
      </c>
      <c r="AF7" s="197">
        <v>191</v>
      </c>
      <c r="AG7" s="197">
        <v>229</v>
      </c>
      <c r="AH7" s="197">
        <v>211</v>
      </c>
      <c r="AI7" s="197">
        <v>241</v>
      </c>
      <c r="AJ7" s="197">
        <v>241</v>
      </c>
      <c r="AK7" s="197">
        <v>907</v>
      </c>
      <c r="AL7" s="197">
        <v>966</v>
      </c>
      <c r="AM7" s="197">
        <v>930</v>
      </c>
      <c r="AN7" s="197">
        <v>1159</v>
      </c>
      <c r="AO7" s="197">
        <v>1156</v>
      </c>
    </row>
    <row r="8" spans="1:41" ht="18" customHeight="1">
      <c r="A8" s="194" t="s">
        <v>562</v>
      </c>
      <c r="B8" s="195">
        <v>2034</v>
      </c>
      <c r="C8" s="195">
        <v>1913</v>
      </c>
      <c r="D8" s="195">
        <v>1605</v>
      </c>
      <c r="E8" s="195">
        <v>1445</v>
      </c>
      <c r="F8" s="195">
        <v>1367</v>
      </c>
      <c r="G8" s="195">
        <v>106</v>
      </c>
      <c r="H8" s="195">
        <v>133</v>
      </c>
      <c r="I8" s="195">
        <v>129</v>
      </c>
      <c r="J8" s="195">
        <v>95</v>
      </c>
      <c r="K8" s="195">
        <v>93</v>
      </c>
      <c r="L8" s="195">
        <v>25</v>
      </c>
      <c r="M8" s="195">
        <v>15</v>
      </c>
      <c r="N8" s="195">
        <v>18</v>
      </c>
      <c r="O8" s="195">
        <v>18</v>
      </c>
      <c r="P8" s="195">
        <v>13</v>
      </c>
      <c r="Q8" s="195">
        <v>195</v>
      </c>
      <c r="R8" s="195">
        <v>145</v>
      </c>
      <c r="S8" s="195">
        <v>118</v>
      </c>
      <c r="T8" s="195">
        <v>126</v>
      </c>
      <c r="U8" s="195">
        <v>113</v>
      </c>
      <c r="V8" s="195">
        <v>32917</v>
      </c>
      <c r="W8" s="195">
        <v>34806</v>
      </c>
      <c r="X8" s="195">
        <v>35502</v>
      </c>
      <c r="Y8" s="195">
        <v>35558</v>
      </c>
      <c r="Z8" s="195">
        <v>35672</v>
      </c>
      <c r="AA8" s="195">
        <v>105</v>
      </c>
      <c r="AB8" s="199">
        <v>164</v>
      </c>
      <c r="AC8" s="199">
        <v>231</v>
      </c>
      <c r="AD8" s="195">
        <v>240</v>
      </c>
      <c r="AE8" s="195">
        <v>267</v>
      </c>
      <c r="AF8" s="195">
        <v>119</v>
      </c>
      <c r="AG8" s="195">
        <v>129</v>
      </c>
      <c r="AH8" s="195">
        <v>135</v>
      </c>
      <c r="AI8" s="195">
        <v>125</v>
      </c>
      <c r="AJ8" s="195">
        <v>127</v>
      </c>
      <c r="AK8" s="195">
        <v>955</v>
      </c>
      <c r="AL8" s="195">
        <v>1079</v>
      </c>
      <c r="AM8" s="195">
        <v>1050</v>
      </c>
      <c r="AN8" s="195">
        <v>1193</v>
      </c>
      <c r="AO8" s="195">
        <v>1182</v>
      </c>
    </row>
    <row r="9" spans="1:41" ht="18" customHeight="1">
      <c r="A9" s="196" t="s">
        <v>563</v>
      </c>
      <c r="B9" s="197">
        <v>1670</v>
      </c>
      <c r="C9" s="197">
        <v>1547</v>
      </c>
      <c r="D9" s="197">
        <v>1294</v>
      </c>
      <c r="E9" s="197">
        <v>1218</v>
      </c>
      <c r="F9" s="197">
        <v>1067</v>
      </c>
      <c r="G9" s="197">
        <v>84</v>
      </c>
      <c r="H9" s="197">
        <v>126</v>
      </c>
      <c r="I9" s="197">
        <v>106</v>
      </c>
      <c r="J9" s="197">
        <v>82</v>
      </c>
      <c r="K9" s="197">
        <v>76</v>
      </c>
      <c r="L9" s="197">
        <v>10</v>
      </c>
      <c r="M9" s="198">
        <v>10</v>
      </c>
      <c r="N9" s="198">
        <v>10</v>
      </c>
      <c r="O9" s="198" t="s">
        <v>157</v>
      </c>
      <c r="P9" s="198">
        <v>10</v>
      </c>
      <c r="Q9" s="197">
        <v>148</v>
      </c>
      <c r="R9" s="197">
        <v>117</v>
      </c>
      <c r="S9" s="197">
        <v>93</v>
      </c>
      <c r="T9" s="197">
        <v>95</v>
      </c>
      <c r="U9" s="197">
        <v>74</v>
      </c>
      <c r="V9" s="197">
        <v>28334</v>
      </c>
      <c r="W9" s="197">
        <v>28790</v>
      </c>
      <c r="X9" s="197">
        <v>30170</v>
      </c>
      <c r="Y9" s="197">
        <v>29798</v>
      </c>
      <c r="Z9" s="197">
        <v>29472</v>
      </c>
      <c r="AA9" s="197">
        <v>101</v>
      </c>
      <c r="AB9" s="198">
        <v>132</v>
      </c>
      <c r="AC9" s="198">
        <v>204</v>
      </c>
      <c r="AD9" s="197">
        <v>219</v>
      </c>
      <c r="AE9" s="197">
        <v>213</v>
      </c>
      <c r="AF9" s="197">
        <v>72</v>
      </c>
      <c r="AG9" s="197">
        <v>88</v>
      </c>
      <c r="AH9" s="197">
        <v>67</v>
      </c>
      <c r="AI9" s="197">
        <v>71</v>
      </c>
      <c r="AJ9" s="197">
        <v>73</v>
      </c>
      <c r="AK9" s="197">
        <v>848</v>
      </c>
      <c r="AL9" s="197">
        <v>990</v>
      </c>
      <c r="AM9" s="197">
        <v>942</v>
      </c>
      <c r="AN9" s="197">
        <v>1044</v>
      </c>
      <c r="AO9" s="197">
        <v>988</v>
      </c>
    </row>
    <row r="10" spans="1:41" ht="18" customHeight="1">
      <c r="A10" s="194" t="s">
        <v>564</v>
      </c>
      <c r="B10" s="195">
        <v>1348</v>
      </c>
      <c r="C10" s="195">
        <v>1177</v>
      </c>
      <c r="D10" s="195">
        <v>1015</v>
      </c>
      <c r="E10" s="195">
        <v>866</v>
      </c>
      <c r="F10" s="195">
        <v>800</v>
      </c>
      <c r="G10" s="195">
        <v>68</v>
      </c>
      <c r="H10" s="195">
        <v>93</v>
      </c>
      <c r="I10" s="195">
        <v>71</v>
      </c>
      <c r="J10" s="195">
        <v>62</v>
      </c>
      <c r="K10" s="195">
        <v>57</v>
      </c>
      <c r="L10" s="199" t="s">
        <v>157</v>
      </c>
      <c r="M10" s="199" t="s">
        <v>157</v>
      </c>
      <c r="N10" s="199" t="s">
        <v>157</v>
      </c>
      <c r="O10" s="199">
        <v>10</v>
      </c>
      <c r="P10" s="199">
        <v>5</v>
      </c>
      <c r="Q10" s="195">
        <v>154</v>
      </c>
      <c r="R10" s="195">
        <v>113</v>
      </c>
      <c r="S10" s="195">
        <v>73</v>
      </c>
      <c r="T10" s="195">
        <v>55</v>
      </c>
      <c r="U10" s="195">
        <v>59</v>
      </c>
      <c r="V10" s="195">
        <v>23052</v>
      </c>
      <c r="W10" s="195">
        <v>22771</v>
      </c>
      <c r="X10" s="195">
        <v>24415</v>
      </c>
      <c r="Y10" s="195">
        <v>23959</v>
      </c>
      <c r="Z10" s="195">
        <v>22480</v>
      </c>
      <c r="AA10" s="195">
        <v>66</v>
      </c>
      <c r="AB10" s="199">
        <v>100</v>
      </c>
      <c r="AC10" s="199">
        <v>143</v>
      </c>
      <c r="AD10" s="195">
        <v>156</v>
      </c>
      <c r="AE10" s="195">
        <v>172</v>
      </c>
      <c r="AF10" s="195">
        <v>67</v>
      </c>
      <c r="AG10" s="195">
        <v>43</v>
      </c>
      <c r="AH10" s="195">
        <v>49</v>
      </c>
      <c r="AI10" s="195">
        <v>74</v>
      </c>
      <c r="AJ10" s="195">
        <v>68</v>
      </c>
      <c r="AK10" s="195">
        <v>833</v>
      </c>
      <c r="AL10" s="195">
        <v>823</v>
      </c>
      <c r="AM10" s="195">
        <v>852</v>
      </c>
      <c r="AN10" s="195">
        <v>901</v>
      </c>
      <c r="AO10" s="195">
        <v>864</v>
      </c>
    </row>
    <row r="11" spans="1:41" ht="18" customHeight="1">
      <c r="A11" s="196" t="s">
        <v>565</v>
      </c>
      <c r="B11" s="197">
        <v>1035</v>
      </c>
      <c r="C11" s="197">
        <v>905</v>
      </c>
      <c r="D11" s="197">
        <v>786</v>
      </c>
      <c r="E11" s="197">
        <v>674</v>
      </c>
      <c r="F11" s="197">
        <v>610</v>
      </c>
      <c r="G11" s="197">
        <v>48</v>
      </c>
      <c r="H11" s="197">
        <v>41</v>
      </c>
      <c r="I11" s="197">
        <v>49</v>
      </c>
      <c r="J11" s="197">
        <v>38</v>
      </c>
      <c r="K11" s="197">
        <v>46</v>
      </c>
      <c r="L11" s="198" t="s">
        <v>157</v>
      </c>
      <c r="M11" s="198" t="s">
        <v>157</v>
      </c>
      <c r="N11" s="198" t="s">
        <v>157</v>
      </c>
      <c r="O11" s="198" t="s">
        <v>157</v>
      </c>
      <c r="P11" s="198">
        <v>5</v>
      </c>
      <c r="Q11" s="197">
        <v>134</v>
      </c>
      <c r="R11" s="197">
        <v>99</v>
      </c>
      <c r="S11" s="197">
        <v>69</v>
      </c>
      <c r="T11" s="197">
        <v>71</v>
      </c>
      <c r="U11" s="197">
        <v>56</v>
      </c>
      <c r="V11" s="197">
        <v>18050</v>
      </c>
      <c r="W11" s="197">
        <v>17323</v>
      </c>
      <c r="X11" s="197">
        <v>19036</v>
      </c>
      <c r="Y11" s="197">
        <v>18125</v>
      </c>
      <c r="Z11" s="197">
        <v>17318</v>
      </c>
      <c r="AA11" s="197">
        <v>74</v>
      </c>
      <c r="AB11" s="198">
        <v>86</v>
      </c>
      <c r="AC11" s="198">
        <v>113</v>
      </c>
      <c r="AD11" s="197">
        <v>162</v>
      </c>
      <c r="AE11" s="197">
        <v>116</v>
      </c>
      <c r="AF11" s="197">
        <v>41</v>
      </c>
      <c r="AG11" s="197">
        <v>33</v>
      </c>
      <c r="AH11" s="197">
        <v>48</v>
      </c>
      <c r="AI11" s="197">
        <v>39</v>
      </c>
      <c r="AJ11" s="197">
        <v>44</v>
      </c>
      <c r="AK11" s="197">
        <v>824</v>
      </c>
      <c r="AL11" s="197">
        <v>885</v>
      </c>
      <c r="AM11" s="197">
        <v>735</v>
      </c>
      <c r="AN11" s="197">
        <v>907</v>
      </c>
      <c r="AO11" s="197">
        <v>737</v>
      </c>
    </row>
    <row r="12" spans="1:41" ht="18" customHeight="1">
      <c r="A12" s="194" t="s">
        <v>566</v>
      </c>
      <c r="B12" s="195">
        <v>733</v>
      </c>
      <c r="C12" s="195">
        <v>681</v>
      </c>
      <c r="D12" s="195">
        <v>596</v>
      </c>
      <c r="E12" s="195">
        <v>544</v>
      </c>
      <c r="F12" s="195">
        <v>443</v>
      </c>
      <c r="G12" s="195">
        <v>33</v>
      </c>
      <c r="H12" s="195">
        <v>54</v>
      </c>
      <c r="I12" s="195">
        <v>52</v>
      </c>
      <c r="J12" s="195">
        <v>30</v>
      </c>
      <c r="K12" s="195">
        <v>33</v>
      </c>
      <c r="L12" s="199" t="s">
        <v>157</v>
      </c>
      <c r="M12" s="199" t="s">
        <v>157</v>
      </c>
      <c r="N12" s="199" t="s">
        <v>157</v>
      </c>
      <c r="O12" s="199" t="s">
        <v>157</v>
      </c>
      <c r="P12" s="199">
        <v>3</v>
      </c>
      <c r="Q12" s="195">
        <v>124</v>
      </c>
      <c r="R12" s="195">
        <v>114</v>
      </c>
      <c r="S12" s="195">
        <v>73</v>
      </c>
      <c r="T12" s="195">
        <v>63</v>
      </c>
      <c r="U12" s="195">
        <v>59</v>
      </c>
      <c r="V12" s="195">
        <v>13809</v>
      </c>
      <c r="W12" s="195">
        <v>12879</v>
      </c>
      <c r="X12" s="195">
        <v>14288</v>
      </c>
      <c r="Y12" s="195">
        <v>13655</v>
      </c>
      <c r="Z12" s="195">
        <v>12942</v>
      </c>
      <c r="AA12" s="195">
        <v>58</v>
      </c>
      <c r="AB12" s="199">
        <v>73</v>
      </c>
      <c r="AC12" s="199">
        <v>94</v>
      </c>
      <c r="AD12" s="195">
        <v>91</v>
      </c>
      <c r="AE12" s="195">
        <v>102</v>
      </c>
      <c r="AF12" s="195">
        <v>27</v>
      </c>
      <c r="AG12" s="195">
        <v>32</v>
      </c>
      <c r="AH12" s="195">
        <v>38</v>
      </c>
      <c r="AI12" s="195">
        <v>37</v>
      </c>
      <c r="AJ12" s="195">
        <v>40</v>
      </c>
      <c r="AK12" s="195">
        <v>757</v>
      </c>
      <c r="AL12" s="195">
        <v>833</v>
      </c>
      <c r="AM12" s="195">
        <v>780</v>
      </c>
      <c r="AN12" s="195">
        <v>850</v>
      </c>
      <c r="AO12" s="195">
        <v>782</v>
      </c>
    </row>
    <row r="13" spans="1:41" ht="18" customHeight="1">
      <c r="A13" s="196" t="s">
        <v>567</v>
      </c>
      <c r="B13" s="198">
        <v>633</v>
      </c>
      <c r="C13" s="198">
        <v>446</v>
      </c>
      <c r="D13" s="198">
        <v>440</v>
      </c>
      <c r="E13" s="198">
        <v>406</v>
      </c>
      <c r="F13" s="198">
        <v>319</v>
      </c>
      <c r="G13" s="198">
        <v>30</v>
      </c>
      <c r="H13" s="198">
        <v>33</v>
      </c>
      <c r="I13" s="198">
        <v>31</v>
      </c>
      <c r="J13" s="198">
        <v>21</v>
      </c>
      <c r="K13" s="198">
        <v>23</v>
      </c>
      <c r="L13" s="198" t="s">
        <v>157</v>
      </c>
      <c r="M13" s="198" t="s">
        <v>157</v>
      </c>
      <c r="N13" s="198" t="s">
        <v>157</v>
      </c>
      <c r="O13" s="198" t="s">
        <v>157</v>
      </c>
      <c r="P13" s="198" t="s">
        <v>157</v>
      </c>
      <c r="Q13" s="198">
        <v>120</v>
      </c>
      <c r="R13" s="198">
        <v>76</v>
      </c>
      <c r="S13" s="198">
        <v>70</v>
      </c>
      <c r="T13" s="198">
        <v>61</v>
      </c>
      <c r="U13" s="198">
        <v>47</v>
      </c>
      <c r="V13" s="198">
        <v>10453</v>
      </c>
      <c r="W13" s="198">
        <v>9349</v>
      </c>
      <c r="X13" s="198">
        <v>10927</v>
      </c>
      <c r="Y13" s="198">
        <v>10394</v>
      </c>
      <c r="Z13" s="198">
        <v>9705</v>
      </c>
      <c r="AA13" s="198">
        <v>45</v>
      </c>
      <c r="AB13" s="198">
        <v>54</v>
      </c>
      <c r="AC13" s="198">
        <v>77</v>
      </c>
      <c r="AD13" s="198">
        <v>102</v>
      </c>
      <c r="AE13" s="198">
        <v>94</v>
      </c>
      <c r="AF13" s="198">
        <v>31</v>
      </c>
      <c r="AG13" s="198">
        <v>19</v>
      </c>
      <c r="AH13" s="198">
        <v>20</v>
      </c>
      <c r="AI13" s="198">
        <v>16</v>
      </c>
      <c r="AJ13" s="198">
        <v>24</v>
      </c>
      <c r="AK13" s="198">
        <v>762</v>
      </c>
      <c r="AL13" s="198">
        <v>778</v>
      </c>
      <c r="AM13" s="198">
        <v>773</v>
      </c>
      <c r="AN13" s="198">
        <v>834</v>
      </c>
      <c r="AO13" s="198">
        <v>796</v>
      </c>
    </row>
    <row r="14" spans="1:41" ht="18" customHeight="1">
      <c r="A14" s="194" t="s">
        <v>568</v>
      </c>
      <c r="B14" s="199">
        <v>443</v>
      </c>
      <c r="C14" s="199">
        <v>326</v>
      </c>
      <c r="D14" s="199">
        <v>312</v>
      </c>
      <c r="E14" s="199">
        <v>297</v>
      </c>
      <c r="F14" s="199">
        <v>231</v>
      </c>
      <c r="G14" s="199">
        <v>21</v>
      </c>
      <c r="H14" s="199">
        <v>36</v>
      </c>
      <c r="I14" s="199">
        <v>36</v>
      </c>
      <c r="J14" s="199">
        <v>20</v>
      </c>
      <c r="K14" s="199">
        <v>11</v>
      </c>
      <c r="L14" s="199" t="s">
        <v>157</v>
      </c>
      <c r="M14" s="199" t="s">
        <v>157</v>
      </c>
      <c r="N14" s="199" t="s">
        <v>157</v>
      </c>
      <c r="O14" s="199" t="s">
        <v>157</v>
      </c>
      <c r="P14" s="199" t="s">
        <v>157</v>
      </c>
      <c r="Q14" s="199">
        <v>109</v>
      </c>
      <c r="R14" s="199">
        <v>86</v>
      </c>
      <c r="S14" s="199">
        <v>65</v>
      </c>
      <c r="T14" s="199">
        <v>64</v>
      </c>
      <c r="U14" s="199">
        <v>40</v>
      </c>
      <c r="V14" s="199">
        <v>7746</v>
      </c>
      <c r="W14" s="199">
        <v>7027</v>
      </c>
      <c r="X14" s="199">
        <v>8147</v>
      </c>
      <c r="Y14" s="199">
        <v>8045</v>
      </c>
      <c r="Z14" s="199">
        <v>7412</v>
      </c>
      <c r="AA14" s="199">
        <v>45</v>
      </c>
      <c r="AB14" s="199">
        <v>63</v>
      </c>
      <c r="AC14" s="199">
        <v>76</v>
      </c>
      <c r="AD14" s="199">
        <v>71</v>
      </c>
      <c r="AE14" s="199">
        <v>83</v>
      </c>
      <c r="AF14" s="199">
        <v>22</v>
      </c>
      <c r="AG14" s="199">
        <v>18</v>
      </c>
      <c r="AH14" s="199">
        <v>22</v>
      </c>
      <c r="AI14" s="199">
        <v>20</v>
      </c>
      <c r="AJ14" s="199">
        <v>22</v>
      </c>
      <c r="AK14" s="199">
        <v>731</v>
      </c>
      <c r="AL14" s="199">
        <v>760</v>
      </c>
      <c r="AM14" s="199">
        <v>804</v>
      </c>
      <c r="AN14" s="199">
        <v>794</v>
      </c>
      <c r="AO14" s="199">
        <v>705</v>
      </c>
    </row>
    <row r="15" spans="1:41" ht="18" customHeight="1">
      <c r="A15" s="196" t="s">
        <v>569</v>
      </c>
      <c r="B15" s="198">
        <v>311</v>
      </c>
      <c r="C15" s="198">
        <v>240</v>
      </c>
      <c r="D15" s="198">
        <v>244</v>
      </c>
      <c r="E15" s="198">
        <v>231</v>
      </c>
      <c r="F15" s="198">
        <v>175</v>
      </c>
      <c r="G15" s="198">
        <v>30</v>
      </c>
      <c r="H15" s="198">
        <v>20</v>
      </c>
      <c r="I15" s="198">
        <v>17</v>
      </c>
      <c r="J15" s="198">
        <v>16</v>
      </c>
      <c r="K15" s="198">
        <v>12</v>
      </c>
      <c r="L15" s="198" t="s">
        <v>157</v>
      </c>
      <c r="M15" s="198" t="s">
        <v>157</v>
      </c>
      <c r="N15" s="198" t="s">
        <v>546</v>
      </c>
      <c r="O15" s="198" t="s">
        <v>157</v>
      </c>
      <c r="P15" s="198" t="s">
        <v>157</v>
      </c>
      <c r="Q15" s="198">
        <v>91</v>
      </c>
      <c r="R15" s="198">
        <v>60</v>
      </c>
      <c r="S15" s="198">
        <v>76</v>
      </c>
      <c r="T15" s="198">
        <v>59</v>
      </c>
      <c r="U15" s="198">
        <v>47</v>
      </c>
      <c r="V15" s="198">
        <v>5923</v>
      </c>
      <c r="W15" s="198">
        <v>5194</v>
      </c>
      <c r="X15" s="198">
        <v>6189</v>
      </c>
      <c r="Y15" s="198">
        <v>6169</v>
      </c>
      <c r="Z15" s="198">
        <v>5647</v>
      </c>
      <c r="AA15" s="198">
        <v>44</v>
      </c>
      <c r="AB15" s="198">
        <v>49</v>
      </c>
      <c r="AC15" s="198">
        <v>55</v>
      </c>
      <c r="AD15" s="198">
        <v>82</v>
      </c>
      <c r="AE15" s="198">
        <v>69</v>
      </c>
      <c r="AF15" s="198">
        <v>18</v>
      </c>
      <c r="AG15" s="198" t="s">
        <v>157</v>
      </c>
      <c r="AH15" s="198">
        <v>16</v>
      </c>
      <c r="AI15" s="198">
        <v>14</v>
      </c>
      <c r="AJ15" s="198">
        <v>15</v>
      </c>
      <c r="AK15" s="198">
        <v>718</v>
      </c>
      <c r="AL15" s="198">
        <v>802</v>
      </c>
      <c r="AM15" s="198">
        <v>695</v>
      </c>
      <c r="AN15" s="198">
        <v>788</v>
      </c>
      <c r="AO15" s="198">
        <v>679</v>
      </c>
    </row>
    <row r="16" spans="1:41" ht="18" customHeight="1">
      <c r="A16" s="194" t="s">
        <v>570</v>
      </c>
      <c r="B16" s="199">
        <v>293</v>
      </c>
      <c r="C16" s="199">
        <v>189</v>
      </c>
      <c r="D16" s="199">
        <v>169</v>
      </c>
      <c r="E16" s="199">
        <v>155</v>
      </c>
      <c r="F16" s="199">
        <v>130</v>
      </c>
      <c r="G16" s="199">
        <v>17</v>
      </c>
      <c r="H16" s="199">
        <v>16</v>
      </c>
      <c r="I16" s="199">
        <v>17</v>
      </c>
      <c r="J16" s="199" t="s">
        <v>157</v>
      </c>
      <c r="K16" s="199">
        <v>8</v>
      </c>
      <c r="L16" s="199" t="s">
        <v>157</v>
      </c>
      <c r="M16" s="199" t="s">
        <v>157</v>
      </c>
      <c r="N16" s="199" t="s">
        <v>157</v>
      </c>
      <c r="O16" s="199" t="s">
        <v>546</v>
      </c>
      <c r="P16" s="199" t="s">
        <v>157</v>
      </c>
      <c r="Q16" s="199">
        <v>99</v>
      </c>
      <c r="R16" s="199">
        <v>78</v>
      </c>
      <c r="S16" s="199">
        <v>44</v>
      </c>
      <c r="T16" s="199">
        <v>46</v>
      </c>
      <c r="U16" s="199">
        <v>61</v>
      </c>
      <c r="V16" s="199">
        <v>4505</v>
      </c>
      <c r="W16" s="199">
        <v>3842</v>
      </c>
      <c r="X16" s="199">
        <v>4815</v>
      </c>
      <c r="Y16" s="199">
        <v>4650</v>
      </c>
      <c r="Z16" s="199">
        <v>4253</v>
      </c>
      <c r="AA16" s="199">
        <v>40</v>
      </c>
      <c r="AB16" s="199">
        <v>59</v>
      </c>
      <c r="AC16" s="199">
        <v>66</v>
      </c>
      <c r="AD16" s="199">
        <v>71</v>
      </c>
      <c r="AE16" s="199">
        <v>75</v>
      </c>
      <c r="AF16" s="199" t="s">
        <v>157</v>
      </c>
      <c r="AG16" s="199">
        <v>11</v>
      </c>
      <c r="AH16" s="199">
        <v>14</v>
      </c>
      <c r="AI16" s="199" t="s">
        <v>157</v>
      </c>
      <c r="AJ16" s="199">
        <v>10</v>
      </c>
      <c r="AK16" s="199">
        <v>686</v>
      </c>
      <c r="AL16" s="199">
        <v>699</v>
      </c>
      <c r="AM16" s="199">
        <v>716</v>
      </c>
      <c r="AN16" s="199">
        <v>709</v>
      </c>
      <c r="AO16" s="199">
        <v>636</v>
      </c>
    </row>
    <row r="17" spans="1:41" ht="18" customHeight="1">
      <c r="A17" s="196" t="s">
        <v>571</v>
      </c>
      <c r="B17" s="198">
        <v>211</v>
      </c>
      <c r="C17" s="198">
        <v>164</v>
      </c>
      <c r="D17" s="198">
        <v>134</v>
      </c>
      <c r="E17" s="198">
        <v>116</v>
      </c>
      <c r="F17" s="198">
        <v>103</v>
      </c>
      <c r="G17" s="198">
        <v>20</v>
      </c>
      <c r="H17" s="198">
        <v>21</v>
      </c>
      <c r="I17" s="198">
        <v>15</v>
      </c>
      <c r="J17" s="198" t="s">
        <v>157</v>
      </c>
      <c r="K17" s="198">
        <v>12</v>
      </c>
      <c r="L17" s="198" t="s">
        <v>157</v>
      </c>
      <c r="M17" s="198" t="s">
        <v>546</v>
      </c>
      <c r="N17" s="198" t="s">
        <v>157</v>
      </c>
      <c r="O17" s="198" t="s">
        <v>546</v>
      </c>
      <c r="P17" s="198" t="s">
        <v>157</v>
      </c>
      <c r="Q17" s="198">
        <v>96</v>
      </c>
      <c r="R17" s="198">
        <v>75</v>
      </c>
      <c r="S17" s="198">
        <v>60</v>
      </c>
      <c r="T17" s="198">
        <v>46</v>
      </c>
      <c r="U17" s="198">
        <v>32</v>
      </c>
      <c r="V17" s="198">
        <v>3622</v>
      </c>
      <c r="W17" s="198">
        <v>2996</v>
      </c>
      <c r="X17" s="198">
        <v>3574</v>
      </c>
      <c r="Y17" s="198">
        <v>3531</v>
      </c>
      <c r="Z17" s="198">
        <v>3303</v>
      </c>
      <c r="AA17" s="198">
        <v>36</v>
      </c>
      <c r="AB17" s="198">
        <v>50</v>
      </c>
      <c r="AC17" s="198">
        <v>57</v>
      </c>
      <c r="AD17" s="198">
        <v>72</v>
      </c>
      <c r="AE17" s="198">
        <v>69</v>
      </c>
      <c r="AF17" s="198" t="s">
        <v>157</v>
      </c>
      <c r="AG17" s="198" t="s">
        <v>157</v>
      </c>
      <c r="AH17" s="198" t="s">
        <v>157</v>
      </c>
      <c r="AI17" s="198" t="s">
        <v>157</v>
      </c>
      <c r="AJ17" s="198">
        <v>11</v>
      </c>
      <c r="AK17" s="198">
        <v>662</v>
      </c>
      <c r="AL17" s="198">
        <v>622</v>
      </c>
      <c r="AM17" s="198">
        <v>701</v>
      </c>
      <c r="AN17" s="198">
        <v>628</v>
      </c>
      <c r="AO17" s="198">
        <v>638</v>
      </c>
    </row>
    <row r="18" spans="1:41" ht="18" customHeight="1">
      <c r="A18" s="194" t="s">
        <v>572</v>
      </c>
      <c r="B18" s="199">
        <v>153</v>
      </c>
      <c r="C18" s="199">
        <v>115</v>
      </c>
      <c r="D18" s="199">
        <v>117</v>
      </c>
      <c r="E18" s="199">
        <v>93</v>
      </c>
      <c r="F18" s="199">
        <v>80</v>
      </c>
      <c r="G18" s="199">
        <v>18</v>
      </c>
      <c r="H18" s="199">
        <v>21</v>
      </c>
      <c r="I18" s="199">
        <v>15</v>
      </c>
      <c r="J18" s="199">
        <v>11</v>
      </c>
      <c r="K18" s="199">
        <v>12</v>
      </c>
      <c r="L18" s="199" t="s">
        <v>546</v>
      </c>
      <c r="M18" s="199" t="s">
        <v>157</v>
      </c>
      <c r="N18" s="199" t="s">
        <v>546</v>
      </c>
      <c r="O18" s="199" t="s">
        <v>546</v>
      </c>
      <c r="P18" s="199" t="s">
        <v>161</v>
      </c>
      <c r="Q18" s="199">
        <v>88</v>
      </c>
      <c r="R18" s="199">
        <v>65</v>
      </c>
      <c r="S18" s="199">
        <v>56</v>
      </c>
      <c r="T18" s="199">
        <v>41</v>
      </c>
      <c r="U18" s="199">
        <v>28</v>
      </c>
      <c r="V18" s="199">
        <v>2633</v>
      </c>
      <c r="W18" s="199">
        <v>2268</v>
      </c>
      <c r="X18" s="199">
        <v>2770</v>
      </c>
      <c r="Y18" s="199">
        <v>2851</v>
      </c>
      <c r="Z18" s="199">
        <v>2640</v>
      </c>
      <c r="AA18" s="199">
        <v>22</v>
      </c>
      <c r="AB18" s="199">
        <v>56</v>
      </c>
      <c r="AC18" s="199">
        <v>52</v>
      </c>
      <c r="AD18" s="199">
        <v>56</v>
      </c>
      <c r="AE18" s="199">
        <v>60</v>
      </c>
      <c r="AF18" s="199" t="s">
        <v>157</v>
      </c>
      <c r="AG18" s="199" t="s">
        <v>157</v>
      </c>
      <c r="AH18" s="199" t="s">
        <v>157</v>
      </c>
      <c r="AI18" s="199" t="s">
        <v>157</v>
      </c>
      <c r="AJ18" s="199" t="s">
        <v>157</v>
      </c>
      <c r="AK18" s="199">
        <v>562</v>
      </c>
      <c r="AL18" s="199">
        <v>622</v>
      </c>
      <c r="AM18" s="199">
        <v>627</v>
      </c>
      <c r="AN18" s="199">
        <v>678</v>
      </c>
      <c r="AO18" s="199">
        <v>581</v>
      </c>
    </row>
    <row r="19" spans="1:41" ht="18" customHeight="1">
      <c r="A19" s="196" t="s">
        <v>573</v>
      </c>
      <c r="B19" s="198">
        <v>136</v>
      </c>
      <c r="C19" s="198">
        <v>97</v>
      </c>
      <c r="D19" s="198">
        <v>97</v>
      </c>
      <c r="E19" s="198">
        <v>87</v>
      </c>
      <c r="F19" s="198">
        <v>66</v>
      </c>
      <c r="G19" s="198" t="s">
        <v>157</v>
      </c>
      <c r="H19" s="198">
        <v>13</v>
      </c>
      <c r="I19" s="198">
        <v>22</v>
      </c>
      <c r="J19" s="198" t="s">
        <v>157</v>
      </c>
      <c r="K19" s="198" t="s">
        <v>157</v>
      </c>
      <c r="L19" s="198" t="s">
        <v>157</v>
      </c>
      <c r="M19" s="198" t="s">
        <v>546</v>
      </c>
      <c r="N19" s="198" t="s">
        <v>157</v>
      </c>
      <c r="O19" s="198" t="s">
        <v>546</v>
      </c>
      <c r="P19" s="198" t="s">
        <v>161</v>
      </c>
      <c r="Q19" s="198">
        <v>81</v>
      </c>
      <c r="R19" s="198">
        <v>72</v>
      </c>
      <c r="S19" s="198">
        <v>54</v>
      </c>
      <c r="T19" s="198">
        <v>52</v>
      </c>
      <c r="U19" s="198">
        <v>35</v>
      </c>
      <c r="V19" s="198">
        <v>2187</v>
      </c>
      <c r="W19" s="198">
        <v>1666</v>
      </c>
      <c r="X19" s="198">
        <v>2172</v>
      </c>
      <c r="Y19" s="198">
        <v>2185</v>
      </c>
      <c r="Z19" s="198">
        <v>2034</v>
      </c>
      <c r="AA19" s="198">
        <v>29</v>
      </c>
      <c r="AB19" s="198">
        <v>48</v>
      </c>
      <c r="AC19" s="198">
        <v>56</v>
      </c>
      <c r="AD19" s="198">
        <v>53</v>
      </c>
      <c r="AE19" s="198">
        <v>42</v>
      </c>
      <c r="AF19" s="198" t="s">
        <v>157</v>
      </c>
      <c r="AG19" s="198" t="s">
        <v>157</v>
      </c>
      <c r="AH19" s="198" t="s">
        <v>157</v>
      </c>
      <c r="AI19" s="198" t="s">
        <v>157</v>
      </c>
      <c r="AJ19" s="198" t="s">
        <v>157</v>
      </c>
      <c r="AK19" s="198">
        <v>548</v>
      </c>
      <c r="AL19" s="198">
        <v>578</v>
      </c>
      <c r="AM19" s="198">
        <v>636</v>
      </c>
      <c r="AN19" s="198">
        <v>541</v>
      </c>
      <c r="AO19" s="198">
        <v>549</v>
      </c>
    </row>
    <row r="20" spans="1:41" ht="18" customHeight="1">
      <c r="A20" s="194" t="s">
        <v>574</v>
      </c>
      <c r="B20" s="199">
        <v>97</v>
      </c>
      <c r="C20" s="199">
        <v>78</v>
      </c>
      <c r="D20" s="199">
        <v>78</v>
      </c>
      <c r="E20" s="199">
        <v>63</v>
      </c>
      <c r="F20" s="199">
        <v>49</v>
      </c>
      <c r="G20" s="199">
        <v>11</v>
      </c>
      <c r="H20" s="199" t="s">
        <v>157</v>
      </c>
      <c r="I20" s="199">
        <v>12</v>
      </c>
      <c r="J20" s="199" t="s">
        <v>157</v>
      </c>
      <c r="K20" s="199">
        <v>10</v>
      </c>
      <c r="L20" s="199" t="s">
        <v>546</v>
      </c>
      <c r="M20" s="199" t="s">
        <v>546</v>
      </c>
      <c r="N20" s="199" t="s">
        <v>546</v>
      </c>
      <c r="O20" s="199" t="s">
        <v>546</v>
      </c>
      <c r="P20" s="199" t="s">
        <v>161</v>
      </c>
      <c r="Q20" s="199">
        <v>70</v>
      </c>
      <c r="R20" s="199">
        <v>46</v>
      </c>
      <c r="S20" s="199">
        <v>39</v>
      </c>
      <c r="T20" s="199">
        <v>38</v>
      </c>
      <c r="U20" s="199">
        <v>31</v>
      </c>
      <c r="V20" s="199">
        <v>1715</v>
      </c>
      <c r="W20" s="199">
        <v>1425</v>
      </c>
      <c r="X20" s="199">
        <v>1828</v>
      </c>
      <c r="Y20" s="199">
        <v>1773</v>
      </c>
      <c r="Z20" s="199">
        <v>1682</v>
      </c>
      <c r="AA20" s="199">
        <v>24</v>
      </c>
      <c r="AB20" s="199">
        <v>30</v>
      </c>
      <c r="AC20" s="199">
        <v>36</v>
      </c>
      <c r="AD20" s="199">
        <v>54</v>
      </c>
      <c r="AE20" s="199">
        <v>42</v>
      </c>
      <c r="AF20" s="199" t="s">
        <v>157</v>
      </c>
      <c r="AG20" s="199" t="s">
        <v>157</v>
      </c>
      <c r="AH20" s="199" t="s">
        <v>546</v>
      </c>
      <c r="AI20" s="199" t="s">
        <v>157</v>
      </c>
      <c r="AJ20" s="199" t="s">
        <v>157</v>
      </c>
      <c r="AK20" s="199">
        <v>483</v>
      </c>
      <c r="AL20" s="199">
        <v>508</v>
      </c>
      <c r="AM20" s="199">
        <v>602</v>
      </c>
      <c r="AN20" s="199">
        <v>521</v>
      </c>
      <c r="AO20" s="199">
        <v>473</v>
      </c>
    </row>
    <row r="21" spans="1:41" ht="18" customHeight="1">
      <c r="A21" s="196" t="s">
        <v>575</v>
      </c>
      <c r="B21" s="198">
        <v>71</v>
      </c>
      <c r="C21" s="198">
        <v>70</v>
      </c>
      <c r="D21" s="198">
        <v>74</v>
      </c>
      <c r="E21" s="198">
        <v>50</v>
      </c>
      <c r="F21" s="198">
        <v>41</v>
      </c>
      <c r="G21" s="198">
        <v>12</v>
      </c>
      <c r="H21" s="198">
        <v>11</v>
      </c>
      <c r="I21" s="198" t="s">
        <v>157</v>
      </c>
      <c r="J21" s="198" t="s">
        <v>157</v>
      </c>
      <c r="K21" s="198" t="s">
        <v>157</v>
      </c>
      <c r="L21" s="198" t="s">
        <v>546</v>
      </c>
      <c r="M21" s="198" t="s">
        <v>157</v>
      </c>
      <c r="N21" s="198" t="s">
        <v>546</v>
      </c>
      <c r="O21" s="198" t="s">
        <v>546</v>
      </c>
      <c r="P21" s="198" t="s">
        <v>157</v>
      </c>
      <c r="Q21" s="198">
        <v>62</v>
      </c>
      <c r="R21" s="198">
        <v>48</v>
      </c>
      <c r="S21" s="198">
        <v>38</v>
      </c>
      <c r="T21" s="198">
        <v>24</v>
      </c>
      <c r="U21" s="198">
        <v>30</v>
      </c>
      <c r="V21" s="198">
        <v>1366</v>
      </c>
      <c r="W21" s="198">
        <v>1134</v>
      </c>
      <c r="X21" s="198">
        <v>1415</v>
      </c>
      <c r="Y21" s="198">
        <v>1454</v>
      </c>
      <c r="Z21" s="198">
        <v>1341</v>
      </c>
      <c r="AA21" s="198">
        <v>17</v>
      </c>
      <c r="AB21" s="198">
        <v>36</v>
      </c>
      <c r="AC21" s="198">
        <v>34</v>
      </c>
      <c r="AD21" s="198">
        <v>37</v>
      </c>
      <c r="AE21" s="198">
        <v>47</v>
      </c>
      <c r="AF21" s="198" t="s">
        <v>157</v>
      </c>
      <c r="AG21" s="198" t="s">
        <v>157</v>
      </c>
      <c r="AH21" s="198" t="s">
        <v>157</v>
      </c>
      <c r="AI21" s="198" t="s">
        <v>157</v>
      </c>
      <c r="AJ21" s="198" t="s">
        <v>157</v>
      </c>
      <c r="AK21" s="198">
        <v>388</v>
      </c>
      <c r="AL21" s="198">
        <v>467</v>
      </c>
      <c r="AM21" s="198">
        <v>524</v>
      </c>
      <c r="AN21" s="198">
        <v>457</v>
      </c>
      <c r="AO21" s="198">
        <v>468</v>
      </c>
    </row>
    <row r="22" spans="1:41" ht="18" customHeight="1">
      <c r="A22" s="194" t="s">
        <v>576</v>
      </c>
      <c r="B22" s="199">
        <v>97</v>
      </c>
      <c r="C22" s="199">
        <v>54</v>
      </c>
      <c r="D22" s="199">
        <v>53</v>
      </c>
      <c r="E22" s="199">
        <v>39</v>
      </c>
      <c r="F22" s="199">
        <v>35</v>
      </c>
      <c r="G22" s="199">
        <v>10</v>
      </c>
      <c r="H22" s="199">
        <v>13</v>
      </c>
      <c r="I22" s="199">
        <v>19</v>
      </c>
      <c r="J22" s="199">
        <v>10</v>
      </c>
      <c r="K22" s="199" t="s">
        <v>157</v>
      </c>
      <c r="L22" s="199" t="s">
        <v>546</v>
      </c>
      <c r="M22" s="199" t="s">
        <v>157</v>
      </c>
      <c r="N22" s="199" t="s">
        <v>546</v>
      </c>
      <c r="O22" s="199" t="s">
        <v>546</v>
      </c>
      <c r="P22" s="199" t="s">
        <v>161</v>
      </c>
      <c r="Q22" s="199">
        <v>63</v>
      </c>
      <c r="R22" s="199">
        <v>41</v>
      </c>
      <c r="S22" s="199">
        <v>32</v>
      </c>
      <c r="T22" s="199">
        <v>26</v>
      </c>
      <c r="U22" s="199">
        <v>24</v>
      </c>
      <c r="V22" s="199">
        <v>1150</v>
      </c>
      <c r="W22" s="199">
        <v>911</v>
      </c>
      <c r="X22" s="199">
        <v>1158</v>
      </c>
      <c r="Y22" s="199">
        <v>1254</v>
      </c>
      <c r="Z22" s="199">
        <v>1119</v>
      </c>
      <c r="AA22" s="199">
        <v>21</v>
      </c>
      <c r="AB22" s="199">
        <v>38</v>
      </c>
      <c r="AC22" s="199">
        <v>37</v>
      </c>
      <c r="AD22" s="199">
        <v>43</v>
      </c>
      <c r="AE22" s="199">
        <v>36</v>
      </c>
      <c r="AF22" s="199" t="s">
        <v>546</v>
      </c>
      <c r="AG22" s="199" t="s">
        <v>157</v>
      </c>
      <c r="AH22" s="199" t="s">
        <v>157</v>
      </c>
      <c r="AI22" s="199" t="s">
        <v>157</v>
      </c>
      <c r="AJ22" s="199" t="s">
        <v>157</v>
      </c>
      <c r="AK22" s="199">
        <v>399</v>
      </c>
      <c r="AL22" s="199">
        <v>368</v>
      </c>
      <c r="AM22" s="199">
        <v>457</v>
      </c>
      <c r="AN22" s="199">
        <v>419</v>
      </c>
      <c r="AO22" s="199">
        <v>425</v>
      </c>
    </row>
    <row r="23" spans="1:41" ht="18" customHeight="1">
      <c r="A23" s="196" t="s">
        <v>577</v>
      </c>
      <c r="B23" s="198">
        <v>63</v>
      </c>
      <c r="C23" s="198">
        <v>50</v>
      </c>
      <c r="D23" s="198">
        <v>28</v>
      </c>
      <c r="E23" s="198">
        <v>31</v>
      </c>
      <c r="F23" s="198">
        <v>22</v>
      </c>
      <c r="G23" s="198">
        <v>21</v>
      </c>
      <c r="H23" s="198">
        <v>12</v>
      </c>
      <c r="I23" s="198">
        <v>13</v>
      </c>
      <c r="J23" s="198" t="s">
        <v>157</v>
      </c>
      <c r="K23" s="198" t="s">
        <v>157</v>
      </c>
      <c r="L23" s="198" t="s">
        <v>157</v>
      </c>
      <c r="M23" s="198" t="s">
        <v>546</v>
      </c>
      <c r="N23" s="198" t="s">
        <v>546</v>
      </c>
      <c r="O23" s="198" t="s">
        <v>546</v>
      </c>
      <c r="P23" s="198" t="s">
        <v>161</v>
      </c>
      <c r="Q23" s="198">
        <v>41</v>
      </c>
      <c r="R23" s="198">
        <v>37</v>
      </c>
      <c r="S23" s="198">
        <v>38</v>
      </c>
      <c r="T23" s="198">
        <v>27</v>
      </c>
      <c r="U23" s="198">
        <v>21</v>
      </c>
      <c r="V23" s="198">
        <v>922</v>
      </c>
      <c r="W23" s="198">
        <v>767</v>
      </c>
      <c r="X23" s="198">
        <v>915</v>
      </c>
      <c r="Y23" s="198">
        <v>1034</v>
      </c>
      <c r="Z23" s="198">
        <v>949</v>
      </c>
      <c r="AA23" s="198">
        <v>23</v>
      </c>
      <c r="AB23" s="198">
        <v>32</v>
      </c>
      <c r="AC23" s="198">
        <v>42</v>
      </c>
      <c r="AD23" s="198">
        <v>33</v>
      </c>
      <c r="AE23" s="198">
        <v>38</v>
      </c>
      <c r="AF23" s="198" t="s">
        <v>546</v>
      </c>
      <c r="AG23" s="198" t="s">
        <v>546</v>
      </c>
      <c r="AH23" s="198" t="s">
        <v>157</v>
      </c>
      <c r="AI23" s="198" t="s">
        <v>157</v>
      </c>
      <c r="AJ23" s="198" t="s">
        <v>157</v>
      </c>
      <c r="AK23" s="198">
        <v>342</v>
      </c>
      <c r="AL23" s="198">
        <v>351</v>
      </c>
      <c r="AM23" s="198">
        <v>406</v>
      </c>
      <c r="AN23" s="198">
        <v>305</v>
      </c>
      <c r="AO23" s="198">
        <v>387</v>
      </c>
    </row>
    <row r="24" spans="1:41" ht="18" customHeight="1">
      <c r="A24" s="194" t="s">
        <v>578</v>
      </c>
      <c r="B24" s="199">
        <v>48</v>
      </c>
      <c r="C24" s="199">
        <v>30</v>
      </c>
      <c r="D24" s="199">
        <v>26</v>
      </c>
      <c r="E24" s="199">
        <v>29</v>
      </c>
      <c r="F24" s="199">
        <v>21</v>
      </c>
      <c r="G24" s="199" t="s">
        <v>157</v>
      </c>
      <c r="H24" s="199">
        <v>14</v>
      </c>
      <c r="I24" s="199" t="s">
        <v>157</v>
      </c>
      <c r="J24" s="199" t="s">
        <v>157</v>
      </c>
      <c r="K24" s="199" t="s">
        <v>157</v>
      </c>
      <c r="L24" s="199" t="s">
        <v>546</v>
      </c>
      <c r="M24" s="199" t="s">
        <v>546</v>
      </c>
      <c r="N24" s="199" t="s">
        <v>546</v>
      </c>
      <c r="O24" s="199" t="s">
        <v>546</v>
      </c>
      <c r="P24" s="199" t="s">
        <v>161</v>
      </c>
      <c r="Q24" s="199">
        <v>47</v>
      </c>
      <c r="R24" s="199">
        <v>36</v>
      </c>
      <c r="S24" s="199">
        <v>25</v>
      </c>
      <c r="T24" s="199">
        <v>14</v>
      </c>
      <c r="U24" s="199">
        <v>21</v>
      </c>
      <c r="V24" s="199">
        <v>777</v>
      </c>
      <c r="W24" s="199">
        <v>606</v>
      </c>
      <c r="X24" s="199">
        <v>815</v>
      </c>
      <c r="Y24" s="199">
        <v>836</v>
      </c>
      <c r="Z24" s="199">
        <v>808</v>
      </c>
      <c r="AA24" s="199">
        <v>17</v>
      </c>
      <c r="AB24" s="199">
        <v>24</v>
      </c>
      <c r="AC24" s="199">
        <v>32</v>
      </c>
      <c r="AD24" s="199">
        <v>29</v>
      </c>
      <c r="AE24" s="199">
        <v>44</v>
      </c>
      <c r="AF24" s="199" t="s">
        <v>157</v>
      </c>
      <c r="AG24" s="199" t="s">
        <v>157</v>
      </c>
      <c r="AH24" s="199" t="s">
        <v>157</v>
      </c>
      <c r="AI24" s="199" t="s">
        <v>157</v>
      </c>
      <c r="AJ24" s="199" t="s">
        <v>157</v>
      </c>
      <c r="AK24" s="199">
        <v>289</v>
      </c>
      <c r="AL24" s="199">
        <v>314</v>
      </c>
      <c r="AM24" s="199">
        <v>350</v>
      </c>
      <c r="AN24" s="199">
        <v>320</v>
      </c>
      <c r="AO24" s="199">
        <v>362</v>
      </c>
    </row>
    <row r="25" spans="1:41" ht="18" customHeight="1">
      <c r="A25" s="196" t="s">
        <v>579</v>
      </c>
      <c r="B25" s="198">
        <v>39</v>
      </c>
      <c r="C25" s="198">
        <v>43</v>
      </c>
      <c r="D25" s="198">
        <v>30</v>
      </c>
      <c r="E25" s="198">
        <v>29</v>
      </c>
      <c r="F25" s="198">
        <v>16</v>
      </c>
      <c r="G25" s="198" t="s">
        <v>157</v>
      </c>
      <c r="H25" s="198" t="s">
        <v>157</v>
      </c>
      <c r="I25" s="198" t="s">
        <v>157</v>
      </c>
      <c r="J25" s="198" t="s">
        <v>157</v>
      </c>
      <c r="K25" s="198" t="s">
        <v>157</v>
      </c>
      <c r="L25" s="198" t="s">
        <v>546</v>
      </c>
      <c r="M25" s="198" t="s">
        <v>546</v>
      </c>
      <c r="N25" s="198" t="s">
        <v>546</v>
      </c>
      <c r="O25" s="198" t="s">
        <v>546</v>
      </c>
      <c r="P25" s="198" t="s">
        <v>161</v>
      </c>
      <c r="Q25" s="198">
        <v>29</v>
      </c>
      <c r="R25" s="198">
        <v>28</v>
      </c>
      <c r="S25" s="198">
        <v>22</v>
      </c>
      <c r="T25" s="198">
        <v>22</v>
      </c>
      <c r="U25" s="198" t="s">
        <v>157</v>
      </c>
      <c r="V25" s="198">
        <v>606</v>
      </c>
      <c r="W25" s="198">
        <v>528</v>
      </c>
      <c r="X25" s="198">
        <v>626</v>
      </c>
      <c r="Y25" s="198">
        <v>677</v>
      </c>
      <c r="Z25" s="198">
        <v>647</v>
      </c>
      <c r="AA25" s="198">
        <v>15</v>
      </c>
      <c r="AB25" s="198">
        <v>30</v>
      </c>
      <c r="AC25" s="198">
        <v>30</v>
      </c>
      <c r="AD25" s="198">
        <v>26</v>
      </c>
      <c r="AE25" s="198">
        <v>30</v>
      </c>
      <c r="AF25" s="198" t="s">
        <v>546</v>
      </c>
      <c r="AG25" s="198" t="s">
        <v>546</v>
      </c>
      <c r="AH25" s="198" t="s">
        <v>546</v>
      </c>
      <c r="AI25" s="198" t="s">
        <v>157</v>
      </c>
      <c r="AJ25" s="198" t="s">
        <v>157</v>
      </c>
      <c r="AK25" s="198">
        <v>258</v>
      </c>
      <c r="AL25" s="198">
        <v>283</v>
      </c>
      <c r="AM25" s="198">
        <v>314</v>
      </c>
      <c r="AN25" s="198">
        <v>270</v>
      </c>
      <c r="AO25" s="198">
        <v>284</v>
      </c>
    </row>
    <row r="26" spans="1:41">
      <c r="A26" s="1"/>
    </row>
    <row r="27" spans="1:41">
      <c r="A27" s="16" t="s">
        <v>107</v>
      </c>
      <c r="G27" s="13"/>
      <c r="H27" s="13"/>
      <c r="I27" s="13"/>
      <c r="J27" s="13"/>
      <c r="K27" s="13"/>
      <c r="L27" s="13"/>
      <c r="M27" s="13"/>
      <c r="N27" s="13"/>
      <c r="O27" s="13"/>
      <c r="P27" s="13"/>
      <c r="Q27" s="13"/>
      <c r="R27" s="13"/>
      <c r="S27" s="13"/>
      <c r="T27" s="13"/>
      <c r="U27" s="13"/>
    </row>
    <row r="28" spans="1:41">
      <c r="A28" s="16" t="s">
        <v>135</v>
      </c>
      <c r="G28" s="13"/>
      <c r="H28" s="13"/>
      <c r="I28" s="13"/>
      <c r="J28" s="13"/>
      <c r="K28" s="13"/>
      <c r="L28" s="13"/>
      <c r="M28" s="13"/>
      <c r="N28" s="13"/>
      <c r="O28" s="13"/>
      <c r="P28" s="13"/>
      <c r="Q28" s="13"/>
      <c r="R28" s="13"/>
      <c r="S28" s="13"/>
      <c r="T28" s="13"/>
      <c r="U28" s="13"/>
    </row>
    <row r="29" spans="1:41">
      <c r="A29" s="17" t="s">
        <v>136</v>
      </c>
    </row>
    <row r="30" spans="1:41">
      <c r="A30" s="18" t="s">
        <v>556</v>
      </c>
    </row>
    <row r="31" spans="1:41">
      <c r="A31" s="6"/>
      <c r="B31" s="29"/>
      <c r="C31" s="29"/>
      <c r="D31" s="29"/>
      <c r="E31" s="29"/>
      <c r="F31" s="29"/>
    </row>
    <row r="32" spans="1:41">
      <c r="B32" s="29"/>
      <c r="C32" s="29"/>
      <c r="D32" s="29"/>
      <c r="E32" s="29"/>
      <c r="F32" s="29"/>
    </row>
    <row r="33" spans="2:6">
      <c r="B33" s="29"/>
      <c r="C33" s="29"/>
      <c r="D33" s="29"/>
      <c r="E33" s="29"/>
      <c r="F33" s="29"/>
    </row>
    <row r="34" spans="2:6">
      <c r="B34" s="29"/>
      <c r="C34" s="29"/>
      <c r="D34" s="29"/>
      <c r="E34" s="29"/>
      <c r="F34" s="29"/>
    </row>
  </sheetData>
  <protectedRanges>
    <protectedRange sqref="AI21:AJ24 O20:P20 AB8:AC23 AL22:AM22 AL24:AM24 AG17:AH22 AA8:AA9 M20:N22 AF16:AF21 AF24:AH24 L10:L17 L22:L24 A6:F19 L18:AA18 AG16:AO16 AF8:AO15 AI17:AO19 AA6:AO7 AD8:AE19 Q19:AA19 L6:Z9 M10:AA16 H19:L19 L20 J23:K23 G6:K18 J20:K21 Q17:AA17 J25:K25 I21" name="Range1_1"/>
  </protectedRanges>
  <mergeCells count="11">
    <mergeCell ref="A1:AO2"/>
    <mergeCell ref="Q4:U4"/>
    <mergeCell ref="V4:Z4"/>
    <mergeCell ref="AA4:AE4"/>
    <mergeCell ref="AF4:AJ4"/>
    <mergeCell ref="B3:U3"/>
    <mergeCell ref="V3:AO3"/>
    <mergeCell ref="AK4:AO4"/>
    <mergeCell ref="B4:F4"/>
    <mergeCell ref="G4:K4"/>
    <mergeCell ref="L4:P4"/>
  </mergeCells>
  <phoneticPr fontId="84" type="noConversion"/>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AO34"/>
  <sheetViews>
    <sheetView showGridLines="0" zoomScale="40" zoomScaleNormal="40" workbookViewId="0">
      <pane xSplit="1" ySplit="5" topLeftCell="B6" activePane="bottomRight" state="frozen"/>
      <selection pane="topRight" sqref="A1:B1"/>
      <selection pane="bottomLeft" sqref="A1:B1"/>
      <selection pane="bottomRight" sqref="A1:AO2"/>
    </sheetView>
  </sheetViews>
  <sheetFormatPr defaultColWidth="8.81640625" defaultRowHeight="17"/>
  <cols>
    <col min="1" max="1" width="17.54296875" style="44" customWidth="1"/>
    <col min="2" max="11" width="12.81640625" style="44" customWidth="1"/>
    <col min="12" max="41" width="11.453125" style="44" customWidth="1"/>
    <col min="42" max="16384" width="8.81640625" style="44"/>
  </cols>
  <sheetData>
    <row r="1" spans="1:41" s="53" customFormat="1" ht="24" customHeight="1">
      <c r="A1" s="223" t="s">
        <v>581</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row>
    <row r="2" spans="1:41" ht="14.1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row>
    <row r="3" spans="1:41" ht="23.75" customHeight="1">
      <c r="A3" s="80" t="s">
        <v>611</v>
      </c>
      <c r="B3" s="247" t="s">
        <v>125</v>
      </c>
      <c r="C3" s="253"/>
      <c r="D3" s="253"/>
      <c r="E3" s="253"/>
      <c r="F3" s="253"/>
      <c r="G3" s="253"/>
      <c r="H3" s="253"/>
      <c r="I3" s="253"/>
      <c r="J3" s="253"/>
      <c r="K3" s="253"/>
      <c r="L3" s="253"/>
      <c r="M3" s="253"/>
      <c r="N3" s="253"/>
      <c r="O3" s="253"/>
      <c r="P3" s="253"/>
      <c r="Q3" s="253"/>
      <c r="R3" s="253"/>
      <c r="S3" s="253"/>
      <c r="T3" s="253"/>
      <c r="U3" s="254"/>
      <c r="V3" s="307" t="s">
        <v>126</v>
      </c>
      <c r="W3" s="308"/>
      <c r="X3" s="308"/>
      <c r="Y3" s="308"/>
      <c r="Z3" s="308"/>
      <c r="AA3" s="308"/>
      <c r="AB3" s="308"/>
      <c r="AC3" s="308"/>
      <c r="AD3" s="308"/>
      <c r="AE3" s="308"/>
      <c r="AF3" s="308"/>
      <c r="AG3" s="308"/>
      <c r="AH3" s="308"/>
      <c r="AI3" s="308"/>
      <c r="AJ3" s="308"/>
      <c r="AK3" s="308"/>
      <c r="AL3" s="308"/>
      <c r="AM3" s="308"/>
      <c r="AN3" s="308"/>
      <c r="AO3" s="308"/>
    </row>
    <row r="4" spans="1:41" ht="23.75" customHeight="1">
      <c r="A4" s="193" t="s">
        <v>623</v>
      </c>
      <c r="B4" s="317" t="s">
        <v>143</v>
      </c>
      <c r="C4" s="318"/>
      <c r="D4" s="318"/>
      <c r="E4" s="318"/>
      <c r="F4" s="319"/>
      <c r="G4" s="317" t="s">
        <v>148</v>
      </c>
      <c r="H4" s="318"/>
      <c r="I4" s="318"/>
      <c r="J4" s="318"/>
      <c r="K4" s="319"/>
      <c r="L4" s="317" t="s">
        <v>149</v>
      </c>
      <c r="M4" s="318"/>
      <c r="N4" s="318"/>
      <c r="O4" s="318"/>
      <c r="P4" s="319"/>
      <c r="Q4" s="317" t="s">
        <v>150</v>
      </c>
      <c r="R4" s="318"/>
      <c r="S4" s="318"/>
      <c r="T4" s="318"/>
      <c r="U4" s="319"/>
      <c r="V4" s="317" t="s">
        <v>143</v>
      </c>
      <c r="W4" s="318"/>
      <c r="X4" s="318"/>
      <c r="Y4" s="318"/>
      <c r="Z4" s="319"/>
      <c r="AA4" s="317" t="s">
        <v>148</v>
      </c>
      <c r="AB4" s="318"/>
      <c r="AC4" s="318"/>
      <c r="AD4" s="318"/>
      <c r="AE4" s="319"/>
      <c r="AF4" s="317" t="s">
        <v>149</v>
      </c>
      <c r="AG4" s="318"/>
      <c r="AH4" s="318"/>
      <c r="AI4" s="318"/>
      <c r="AJ4" s="319"/>
      <c r="AK4" s="317" t="s">
        <v>150</v>
      </c>
      <c r="AL4" s="318"/>
      <c r="AM4" s="318"/>
      <c r="AN4" s="318"/>
      <c r="AO4" s="319"/>
    </row>
    <row r="5" spans="1:41" ht="56.15" customHeight="1">
      <c r="A5" s="218" t="s">
        <v>624</v>
      </c>
      <c r="B5" s="200" t="s">
        <v>96</v>
      </c>
      <c r="C5" s="200" t="s">
        <v>97</v>
      </c>
      <c r="D5" s="200" t="s">
        <v>98</v>
      </c>
      <c r="E5" s="200" t="s">
        <v>99</v>
      </c>
      <c r="F5" s="200" t="s">
        <v>100</v>
      </c>
      <c r="G5" s="200" t="s">
        <v>96</v>
      </c>
      <c r="H5" s="200" t="s">
        <v>97</v>
      </c>
      <c r="I5" s="200" t="s">
        <v>98</v>
      </c>
      <c r="J5" s="200" t="s">
        <v>99</v>
      </c>
      <c r="K5" s="200" t="s">
        <v>100</v>
      </c>
      <c r="L5" s="200" t="s">
        <v>96</v>
      </c>
      <c r="M5" s="200" t="s">
        <v>97</v>
      </c>
      <c r="N5" s="200" t="s">
        <v>98</v>
      </c>
      <c r="O5" s="200" t="s">
        <v>99</v>
      </c>
      <c r="P5" s="200" t="s">
        <v>100</v>
      </c>
      <c r="Q5" s="200" t="s">
        <v>96</v>
      </c>
      <c r="R5" s="200" t="s">
        <v>97</v>
      </c>
      <c r="S5" s="200" t="s">
        <v>98</v>
      </c>
      <c r="T5" s="200" t="s">
        <v>99</v>
      </c>
      <c r="U5" s="200" t="s">
        <v>100</v>
      </c>
      <c r="V5" s="200" t="s">
        <v>96</v>
      </c>
      <c r="W5" s="200" t="s">
        <v>97</v>
      </c>
      <c r="X5" s="200" t="s">
        <v>98</v>
      </c>
      <c r="Y5" s="200" t="s">
        <v>99</v>
      </c>
      <c r="Z5" s="200" t="s">
        <v>100</v>
      </c>
      <c r="AA5" s="200" t="s">
        <v>96</v>
      </c>
      <c r="AB5" s="200" t="s">
        <v>97</v>
      </c>
      <c r="AC5" s="200" t="s">
        <v>98</v>
      </c>
      <c r="AD5" s="200" t="s">
        <v>99</v>
      </c>
      <c r="AE5" s="200" t="s">
        <v>100</v>
      </c>
      <c r="AF5" s="200" t="s">
        <v>96</v>
      </c>
      <c r="AG5" s="200" t="s">
        <v>97</v>
      </c>
      <c r="AH5" s="200" t="s">
        <v>98</v>
      </c>
      <c r="AI5" s="200" t="s">
        <v>99</v>
      </c>
      <c r="AJ5" s="200" t="s">
        <v>100</v>
      </c>
      <c r="AK5" s="200" t="s">
        <v>96</v>
      </c>
      <c r="AL5" s="200" t="s">
        <v>97</v>
      </c>
      <c r="AM5" s="200" t="s">
        <v>98</v>
      </c>
      <c r="AN5" s="200" t="s">
        <v>99</v>
      </c>
      <c r="AO5" s="200" t="s">
        <v>100</v>
      </c>
    </row>
    <row r="6" spans="1:41" ht="18" customHeight="1">
      <c r="A6" s="194" t="s">
        <v>582</v>
      </c>
      <c r="B6" s="203" t="s">
        <v>157</v>
      </c>
      <c r="C6" s="203" t="s">
        <v>157</v>
      </c>
      <c r="D6" s="203">
        <v>31</v>
      </c>
      <c r="E6" s="203">
        <v>17</v>
      </c>
      <c r="F6" s="203">
        <v>27</v>
      </c>
      <c r="G6" s="203" t="s">
        <v>157</v>
      </c>
      <c r="H6" s="203" t="s">
        <v>546</v>
      </c>
      <c r="I6" s="203" t="s">
        <v>546</v>
      </c>
      <c r="J6" s="203" t="s">
        <v>157</v>
      </c>
      <c r="K6" s="203" t="s">
        <v>157</v>
      </c>
      <c r="L6" s="203" t="s">
        <v>546</v>
      </c>
      <c r="M6" s="203" t="s">
        <v>546</v>
      </c>
      <c r="N6" s="203" t="s">
        <v>546</v>
      </c>
      <c r="O6" s="203" t="s">
        <v>161</v>
      </c>
      <c r="P6" s="203" t="s">
        <v>161</v>
      </c>
      <c r="Q6" s="203" t="s">
        <v>546</v>
      </c>
      <c r="R6" s="203" t="s">
        <v>546</v>
      </c>
      <c r="S6" s="203" t="s">
        <v>546</v>
      </c>
      <c r="T6" s="203" t="s">
        <v>161</v>
      </c>
      <c r="U6" s="203" t="s">
        <v>161</v>
      </c>
      <c r="V6" s="185">
        <v>827</v>
      </c>
      <c r="W6" s="185">
        <v>1606</v>
      </c>
      <c r="X6" s="185">
        <v>1013</v>
      </c>
      <c r="Y6" s="185">
        <v>2391</v>
      </c>
      <c r="Z6" s="185">
        <v>2982</v>
      </c>
      <c r="AA6" s="203" t="s">
        <v>157</v>
      </c>
      <c r="AB6" s="203" t="s">
        <v>546</v>
      </c>
      <c r="AC6" s="203" t="s">
        <v>546</v>
      </c>
      <c r="AD6" s="203" t="s">
        <v>157</v>
      </c>
      <c r="AE6" s="203" t="s">
        <v>157</v>
      </c>
      <c r="AF6" s="203" t="s">
        <v>157</v>
      </c>
      <c r="AG6" s="203" t="s">
        <v>157</v>
      </c>
      <c r="AH6" s="203" t="s">
        <v>157</v>
      </c>
      <c r="AI6" s="203" t="s">
        <v>157</v>
      </c>
      <c r="AJ6" s="203" t="s">
        <v>157</v>
      </c>
      <c r="AK6" s="185">
        <v>26</v>
      </c>
      <c r="AL6" s="185">
        <v>12</v>
      </c>
      <c r="AM6" s="185">
        <v>18</v>
      </c>
      <c r="AN6" s="185">
        <v>21</v>
      </c>
      <c r="AO6" s="185">
        <v>55</v>
      </c>
    </row>
    <row r="7" spans="1:41" ht="18" customHeight="1">
      <c r="A7" s="196" t="s">
        <v>583</v>
      </c>
      <c r="B7" s="187">
        <v>2393</v>
      </c>
      <c r="C7" s="187">
        <v>2208</v>
      </c>
      <c r="D7" s="187">
        <v>2348</v>
      </c>
      <c r="E7" s="187">
        <v>2103</v>
      </c>
      <c r="F7" s="187">
        <v>1795</v>
      </c>
      <c r="G7" s="187">
        <v>126</v>
      </c>
      <c r="H7" s="187">
        <v>101</v>
      </c>
      <c r="I7" s="187">
        <v>108</v>
      </c>
      <c r="J7" s="187">
        <v>109</v>
      </c>
      <c r="K7" s="187">
        <v>110</v>
      </c>
      <c r="L7" s="187">
        <v>45</v>
      </c>
      <c r="M7" s="187">
        <v>42</v>
      </c>
      <c r="N7" s="187">
        <v>43</v>
      </c>
      <c r="O7" s="187">
        <v>33</v>
      </c>
      <c r="P7" s="187">
        <v>27</v>
      </c>
      <c r="Q7" s="187">
        <v>228</v>
      </c>
      <c r="R7" s="187">
        <v>173</v>
      </c>
      <c r="S7" s="187">
        <v>133</v>
      </c>
      <c r="T7" s="187">
        <v>121</v>
      </c>
      <c r="U7" s="187">
        <v>100</v>
      </c>
      <c r="V7" s="187">
        <v>35386</v>
      </c>
      <c r="W7" s="187">
        <v>36124</v>
      </c>
      <c r="X7" s="187">
        <v>37387</v>
      </c>
      <c r="Y7" s="187">
        <v>42539</v>
      </c>
      <c r="Z7" s="187">
        <v>47014</v>
      </c>
      <c r="AA7" s="187">
        <v>79</v>
      </c>
      <c r="AB7" s="187">
        <v>82</v>
      </c>
      <c r="AC7" s="187">
        <v>151</v>
      </c>
      <c r="AD7" s="187">
        <v>214</v>
      </c>
      <c r="AE7" s="187">
        <v>278</v>
      </c>
      <c r="AF7" s="187">
        <v>133</v>
      </c>
      <c r="AG7" s="187">
        <v>170</v>
      </c>
      <c r="AH7" s="187">
        <v>266</v>
      </c>
      <c r="AI7" s="187">
        <v>287</v>
      </c>
      <c r="AJ7" s="187">
        <v>296</v>
      </c>
      <c r="AK7" s="187">
        <v>1017</v>
      </c>
      <c r="AL7" s="187">
        <v>1094</v>
      </c>
      <c r="AM7" s="187">
        <v>1292</v>
      </c>
      <c r="AN7" s="187">
        <v>1469</v>
      </c>
      <c r="AO7" s="187">
        <v>1717</v>
      </c>
    </row>
    <row r="8" spans="1:41" ht="18" customHeight="1">
      <c r="A8" s="194" t="s">
        <v>584</v>
      </c>
      <c r="B8" s="185">
        <v>3915</v>
      </c>
      <c r="C8" s="185">
        <v>3195</v>
      </c>
      <c r="D8" s="185">
        <v>3168</v>
      </c>
      <c r="E8" s="185">
        <v>2895</v>
      </c>
      <c r="F8" s="185">
        <v>2517</v>
      </c>
      <c r="G8" s="185">
        <v>246</v>
      </c>
      <c r="H8" s="185">
        <v>271</v>
      </c>
      <c r="I8" s="185">
        <v>276</v>
      </c>
      <c r="J8" s="185">
        <v>263</v>
      </c>
      <c r="K8" s="185">
        <v>254</v>
      </c>
      <c r="L8" s="185">
        <v>63</v>
      </c>
      <c r="M8" s="185">
        <v>62</v>
      </c>
      <c r="N8" s="185">
        <v>45</v>
      </c>
      <c r="O8" s="185">
        <v>36</v>
      </c>
      <c r="P8" s="185">
        <v>34</v>
      </c>
      <c r="Q8" s="185">
        <v>536</v>
      </c>
      <c r="R8" s="185">
        <v>395</v>
      </c>
      <c r="S8" s="185">
        <v>311</v>
      </c>
      <c r="T8" s="185">
        <v>261</v>
      </c>
      <c r="U8" s="185">
        <v>222</v>
      </c>
      <c r="V8" s="185">
        <v>61600</v>
      </c>
      <c r="W8" s="185">
        <v>62432</v>
      </c>
      <c r="X8" s="185">
        <v>62837</v>
      </c>
      <c r="Y8" s="185">
        <v>68591</v>
      </c>
      <c r="Z8" s="185">
        <v>68047</v>
      </c>
      <c r="AA8" s="185">
        <v>213</v>
      </c>
      <c r="AB8" s="185">
        <v>250</v>
      </c>
      <c r="AC8" s="185">
        <v>462</v>
      </c>
      <c r="AD8" s="185">
        <v>538</v>
      </c>
      <c r="AE8" s="185">
        <v>508</v>
      </c>
      <c r="AF8" s="185">
        <v>244</v>
      </c>
      <c r="AG8" s="185">
        <v>285</v>
      </c>
      <c r="AH8" s="185">
        <v>336</v>
      </c>
      <c r="AI8" s="185">
        <v>307</v>
      </c>
      <c r="AJ8" s="185">
        <v>352</v>
      </c>
      <c r="AK8" s="185">
        <v>2495</v>
      </c>
      <c r="AL8" s="185">
        <v>2609</v>
      </c>
      <c r="AM8" s="185">
        <v>2776</v>
      </c>
      <c r="AN8" s="185">
        <v>2919</v>
      </c>
      <c r="AO8" s="185">
        <v>2949</v>
      </c>
    </row>
    <row r="9" spans="1:41" ht="18" customHeight="1">
      <c r="A9" s="196" t="s">
        <v>585</v>
      </c>
      <c r="B9" s="187">
        <v>4432</v>
      </c>
      <c r="C9" s="187">
        <v>3914</v>
      </c>
      <c r="D9" s="187">
        <v>2901</v>
      </c>
      <c r="E9" s="187">
        <v>2702</v>
      </c>
      <c r="F9" s="187">
        <v>2431</v>
      </c>
      <c r="G9" s="187">
        <v>214</v>
      </c>
      <c r="H9" s="187">
        <v>221</v>
      </c>
      <c r="I9" s="187">
        <v>243</v>
      </c>
      <c r="J9" s="187">
        <v>220</v>
      </c>
      <c r="K9" s="187">
        <v>170</v>
      </c>
      <c r="L9" s="187">
        <v>52</v>
      </c>
      <c r="M9" s="187">
        <v>39</v>
      </c>
      <c r="N9" s="187">
        <v>24</v>
      </c>
      <c r="O9" s="187">
        <v>32</v>
      </c>
      <c r="P9" s="187">
        <v>32</v>
      </c>
      <c r="Q9" s="187">
        <v>652</v>
      </c>
      <c r="R9" s="187">
        <v>451</v>
      </c>
      <c r="S9" s="187">
        <v>329</v>
      </c>
      <c r="T9" s="187">
        <v>286</v>
      </c>
      <c r="U9" s="187">
        <v>219</v>
      </c>
      <c r="V9" s="187">
        <v>57881</v>
      </c>
      <c r="W9" s="187">
        <v>60294</v>
      </c>
      <c r="X9" s="187">
        <v>59351</v>
      </c>
      <c r="Y9" s="187">
        <v>62603</v>
      </c>
      <c r="Z9" s="187">
        <v>58348</v>
      </c>
      <c r="AA9" s="187">
        <v>187</v>
      </c>
      <c r="AB9" s="187">
        <v>250</v>
      </c>
      <c r="AC9" s="187">
        <v>432</v>
      </c>
      <c r="AD9" s="187">
        <v>486</v>
      </c>
      <c r="AE9" s="187">
        <v>475</v>
      </c>
      <c r="AF9" s="187">
        <v>152</v>
      </c>
      <c r="AG9" s="187">
        <v>185</v>
      </c>
      <c r="AH9" s="187">
        <v>200</v>
      </c>
      <c r="AI9" s="187">
        <v>206</v>
      </c>
      <c r="AJ9" s="187">
        <v>206</v>
      </c>
      <c r="AK9" s="187">
        <v>3274</v>
      </c>
      <c r="AL9" s="187">
        <v>3401</v>
      </c>
      <c r="AM9" s="187">
        <v>3137</v>
      </c>
      <c r="AN9" s="187">
        <v>3220</v>
      </c>
      <c r="AO9" s="187">
        <v>2825</v>
      </c>
    </row>
    <row r="10" spans="1:41" ht="18" customHeight="1">
      <c r="A10" s="194" t="s">
        <v>586</v>
      </c>
      <c r="B10" s="203">
        <v>3172</v>
      </c>
      <c r="C10" s="203">
        <v>2889</v>
      </c>
      <c r="D10" s="203">
        <v>1993</v>
      </c>
      <c r="E10" s="203">
        <v>1784</v>
      </c>
      <c r="F10" s="203">
        <v>1525</v>
      </c>
      <c r="G10" s="203">
        <v>159</v>
      </c>
      <c r="H10" s="203">
        <v>161</v>
      </c>
      <c r="I10" s="203">
        <v>199</v>
      </c>
      <c r="J10" s="203">
        <v>177</v>
      </c>
      <c r="K10" s="203">
        <v>156</v>
      </c>
      <c r="L10" s="203">
        <v>27</v>
      </c>
      <c r="M10" s="203">
        <v>18</v>
      </c>
      <c r="N10" s="203">
        <v>16</v>
      </c>
      <c r="O10" s="203">
        <v>12</v>
      </c>
      <c r="P10" s="203">
        <v>22</v>
      </c>
      <c r="Q10" s="203">
        <v>697</v>
      </c>
      <c r="R10" s="203">
        <v>456</v>
      </c>
      <c r="S10" s="203">
        <v>278</v>
      </c>
      <c r="T10" s="203">
        <v>233</v>
      </c>
      <c r="U10" s="203">
        <v>185</v>
      </c>
      <c r="V10" s="203">
        <v>36895</v>
      </c>
      <c r="W10" s="203">
        <v>40490</v>
      </c>
      <c r="X10" s="203">
        <v>37220</v>
      </c>
      <c r="Y10" s="203">
        <v>38600</v>
      </c>
      <c r="Z10" s="203">
        <v>34974</v>
      </c>
      <c r="AA10" s="203">
        <v>186</v>
      </c>
      <c r="AB10" s="203">
        <v>232</v>
      </c>
      <c r="AC10" s="203">
        <v>311</v>
      </c>
      <c r="AD10" s="203">
        <v>338</v>
      </c>
      <c r="AE10" s="203">
        <v>322</v>
      </c>
      <c r="AF10" s="203">
        <v>110</v>
      </c>
      <c r="AG10" s="203">
        <v>127</v>
      </c>
      <c r="AH10" s="203">
        <v>94</v>
      </c>
      <c r="AI10" s="203">
        <v>118</v>
      </c>
      <c r="AJ10" s="203">
        <v>108</v>
      </c>
      <c r="AK10" s="203">
        <v>3329</v>
      </c>
      <c r="AL10" s="203">
        <v>3622</v>
      </c>
      <c r="AM10" s="203">
        <v>2757</v>
      </c>
      <c r="AN10" s="203">
        <v>2819</v>
      </c>
      <c r="AO10" s="203">
        <v>2509</v>
      </c>
    </row>
    <row r="11" spans="1:41" ht="18" customHeight="1">
      <c r="A11" s="196" t="s">
        <v>587</v>
      </c>
      <c r="B11" s="188">
        <v>1823</v>
      </c>
      <c r="C11" s="188">
        <v>1879</v>
      </c>
      <c r="D11" s="188">
        <v>1203</v>
      </c>
      <c r="E11" s="188">
        <v>1005</v>
      </c>
      <c r="F11" s="188">
        <v>964</v>
      </c>
      <c r="G11" s="188">
        <v>109</v>
      </c>
      <c r="H11" s="188">
        <v>117</v>
      </c>
      <c r="I11" s="188">
        <v>97</v>
      </c>
      <c r="J11" s="188">
        <v>102</v>
      </c>
      <c r="K11" s="188">
        <v>74</v>
      </c>
      <c r="L11" s="188">
        <v>17</v>
      </c>
      <c r="M11" s="188">
        <v>17</v>
      </c>
      <c r="N11" s="188" t="s">
        <v>157</v>
      </c>
      <c r="O11" s="188">
        <v>13</v>
      </c>
      <c r="P11" s="188">
        <v>17</v>
      </c>
      <c r="Q11" s="188">
        <v>577</v>
      </c>
      <c r="R11" s="188">
        <v>414</v>
      </c>
      <c r="S11" s="188">
        <v>239</v>
      </c>
      <c r="T11" s="188">
        <v>188</v>
      </c>
      <c r="U11" s="188">
        <v>153</v>
      </c>
      <c r="V11" s="188">
        <v>20608</v>
      </c>
      <c r="W11" s="188">
        <v>24198</v>
      </c>
      <c r="X11" s="188">
        <v>21015</v>
      </c>
      <c r="Y11" s="188">
        <v>21334</v>
      </c>
      <c r="Z11" s="188">
        <v>19717</v>
      </c>
      <c r="AA11" s="188">
        <v>144</v>
      </c>
      <c r="AB11" s="188">
        <v>183</v>
      </c>
      <c r="AC11" s="188">
        <v>243</v>
      </c>
      <c r="AD11" s="188">
        <v>252</v>
      </c>
      <c r="AE11" s="188">
        <v>249</v>
      </c>
      <c r="AF11" s="188">
        <v>61</v>
      </c>
      <c r="AG11" s="188">
        <v>78</v>
      </c>
      <c r="AH11" s="188">
        <v>61</v>
      </c>
      <c r="AI11" s="188">
        <v>53</v>
      </c>
      <c r="AJ11" s="188">
        <v>57</v>
      </c>
      <c r="AK11" s="188">
        <v>2547</v>
      </c>
      <c r="AL11" s="188">
        <v>2880</v>
      </c>
      <c r="AM11" s="188">
        <v>2419</v>
      </c>
      <c r="AN11" s="188">
        <v>2370</v>
      </c>
      <c r="AO11" s="188">
        <v>1967</v>
      </c>
    </row>
    <row r="12" spans="1:41" ht="18" customHeight="1">
      <c r="A12" s="194" t="s">
        <v>588</v>
      </c>
      <c r="B12" s="203">
        <v>1107</v>
      </c>
      <c r="C12" s="203">
        <v>1079</v>
      </c>
      <c r="D12" s="203">
        <v>678</v>
      </c>
      <c r="E12" s="203">
        <v>511</v>
      </c>
      <c r="F12" s="203">
        <v>535</v>
      </c>
      <c r="G12" s="203">
        <v>69</v>
      </c>
      <c r="H12" s="203">
        <v>76</v>
      </c>
      <c r="I12" s="203">
        <v>86</v>
      </c>
      <c r="J12" s="203">
        <v>73</v>
      </c>
      <c r="K12" s="203">
        <v>52</v>
      </c>
      <c r="L12" s="203">
        <v>12</v>
      </c>
      <c r="M12" s="203">
        <v>11</v>
      </c>
      <c r="N12" s="203" t="s">
        <v>157</v>
      </c>
      <c r="O12" s="203" t="s">
        <v>157</v>
      </c>
      <c r="P12" s="203" t="s">
        <v>157</v>
      </c>
      <c r="Q12" s="203">
        <v>487</v>
      </c>
      <c r="R12" s="203">
        <v>281</v>
      </c>
      <c r="S12" s="203">
        <v>177</v>
      </c>
      <c r="T12" s="203">
        <v>162</v>
      </c>
      <c r="U12" s="203">
        <v>121</v>
      </c>
      <c r="V12" s="203">
        <v>11434</v>
      </c>
      <c r="W12" s="203">
        <v>14454</v>
      </c>
      <c r="X12" s="203">
        <v>11592</v>
      </c>
      <c r="Y12" s="203">
        <v>11993</v>
      </c>
      <c r="Z12" s="203">
        <v>10552</v>
      </c>
      <c r="AA12" s="203">
        <v>90</v>
      </c>
      <c r="AB12" s="203">
        <v>162</v>
      </c>
      <c r="AC12" s="203">
        <v>188</v>
      </c>
      <c r="AD12" s="203">
        <v>201</v>
      </c>
      <c r="AE12" s="203">
        <v>191</v>
      </c>
      <c r="AF12" s="203">
        <v>61</v>
      </c>
      <c r="AG12" s="203">
        <v>48</v>
      </c>
      <c r="AH12" s="203">
        <v>32</v>
      </c>
      <c r="AI12" s="203">
        <v>39</v>
      </c>
      <c r="AJ12" s="203">
        <v>43</v>
      </c>
      <c r="AK12" s="203">
        <v>1329</v>
      </c>
      <c r="AL12" s="203">
        <v>1560</v>
      </c>
      <c r="AM12" s="203">
        <v>1951</v>
      </c>
      <c r="AN12" s="203">
        <v>1816</v>
      </c>
      <c r="AO12" s="203">
        <v>1549</v>
      </c>
    </row>
    <row r="13" spans="1:41" ht="18" customHeight="1">
      <c r="A13" s="196" t="s">
        <v>589</v>
      </c>
      <c r="B13" s="188">
        <v>646</v>
      </c>
      <c r="C13" s="188">
        <v>667</v>
      </c>
      <c r="D13" s="188">
        <v>406</v>
      </c>
      <c r="E13" s="188">
        <v>336</v>
      </c>
      <c r="F13" s="188">
        <v>303</v>
      </c>
      <c r="G13" s="188">
        <v>44</v>
      </c>
      <c r="H13" s="188">
        <v>47</v>
      </c>
      <c r="I13" s="188">
        <v>59</v>
      </c>
      <c r="J13" s="188">
        <v>52</v>
      </c>
      <c r="K13" s="188">
        <v>35</v>
      </c>
      <c r="L13" s="188">
        <v>11</v>
      </c>
      <c r="M13" s="188" t="s">
        <v>157</v>
      </c>
      <c r="N13" s="188" t="s">
        <v>157</v>
      </c>
      <c r="O13" s="188" t="s">
        <v>157</v>
      </c>
      <c r="P13" s="188" t="s">
        <v>157</v>
      </c>
      <c r="Q13" s="188">
        <v>316</v>
      </c>
      <c r="R13" s="188">
        <v>184</v>
      </c>
      <c r="S13" s="188">
        <v>133</v>
      </c>
      <c r="T13" s="188">
        <v>92</v>
      </c>
      <c r="U13" s="188">
        <v>102</v>
      </c>
      <c r="V13" s="188">
        <v>5793</v>
      </c>
      <c r="W13" s="188">
        <v>8105</v>
      </c>
      <c r="X13" s="188">
        <v>6607</v>
      </c>
      <c r="Y13" s="188">
        <v>6676</v>
      </c>
      <c r="Z13" s="188">
        <v>6012</v>
      </c>
      <c r="AA13" s="188">
        <v>50</v>
      </c>
      <c r="AB13" s="188">
        <v>76</v>
      </c>
      <c r="AC13" s="188">
        <v>167</v>
      </c>
      <c r="AD13" s="188">
        <v>158</v>
      </c>
      <c r="AE13" s="188">
        <v>143</v>
      </c>
      <c r="AF13" s="188">
        <v>28</v>
      </c>
      <c r="AG13" s="188">
        <v>39</v>
      </c>
      <c r="AH13" s="188">
        <v>20</v>
      </c>
      <c r="AI13" s="188">
        <v>33</v>
      </c>
      <c r="AJ13" s="188">
        <v>23</v>
      </c>
      <c r="AK13" s="188">
        <v>599</v>
      </c>
      <c r="AL13" s="188">
        <v>792</v>
      </c>
      <c r="AM13" s="188">
        <v>1190</v>
      </c>
      <c r="AN13" s="188">
        <v>1247</v>
      </c>
      <c r="AO13" s="188">
        <v>1131</v>
      </c>
    </row>
    <row r="14" spans="1:41" ht="18" customHeight="1">
      <c r="A14" s="194" t="s">
        <v>590</v>
      </c>
      <c r="B14" s="203">
        <v>327</v>
      </c>
      <c r="C14" s="203">
        <v>489</v>
      </c>
      <c r="D14" s="203">
        <v>281</v>
      </c>
      <c r="E14" s="203">
        <v>208</v>
      </c>
      <c r="F14" s="203">
        <v>177</v>
      </c>
      <c r="G14" s="203">
        <v>24</v>
      </c>
      <c r="H14" s="203">
        <v>48</v>
      </c>
      <c r="I14" s="203">
        <v>41</v>
      </c>
      <c r="J14" s="203">
        <v>36</v>
      </c>
      <c r="K14" s="203">
        <v>17</v>
      </c>
      <c r="L14" s="203">
        <v>12</v>
      </c>
      <c r="M14" s="203" t="s">
        <v>157</v>
      </c>
      <c r="N14" s="203" t="s">
        <v>157</v>
      </c>
      <c r="O14" s="203" t="s">
        <v>157</v>
      </c>
      <c r="P14" s="203" t="s">
        <v>157</v>
      </c>
      <c r="Q14" s="203">
        <v>155</v>
      </c>
      <c r="R14" s="203">
        <v>106</v>
      </c>
      <c r="S14" s="203">
        <v>95</v>
      </c>
      <c r="T14" s="203">
        <v>80</v>
      </c>
      <c r="U14" s="203">
        <v>57</v>
      </c>
      <c r="V14" s="203">
        <v>2702</v>
      </c>
      <c r="W14" s="203">
        <v>4177</v>
      </c>
      <c r="X14" s="203">
        <v>3722</v>
      </c>
      <c r="Y14" s="203">
        <v>3708</v>
      </c>
      <c r="Z14" s="203">
        <v>3599</v>
      </c>
      <c r="AA14" s="203">
        <v>33</v>
      </c>
      <c r="AB14" s="203">
        <v>58</v>
      </c>
      <c r="AC14" s="203">
        <v>110</v>
      </c>
      <c r="AD14" s="203">
        <v>131</v>
      </c>
      <c r="AE14" s="203">
        <v>124</v>
      </c>
      <c r="AF14" s="203">
        <v>27</v>
      </c>
      <c r="AG14" s="203">
        <v>23</v>
      </c>
      <c r="AH14" s="203">
        <v>13</v>
      </c>
      <c r="AI14" s="203">
        <v>21</v>
      </c>
      <c r="AJ14" s="203">
        <v>15</v>
      </c>
      <c r="AK14" s="203">
        <v>280</v>
      </c>
      <c r="AL14" s="203">
        <v>323</v>
      </c>
      <c r="AM14" s="203">
        <v>666</v>
      </c>
      <c r="AN14" s="203">
        <v>615</v>
      </c>
      <c r="AO14" s="203">
        <v>847</v>
      </c>
    </row>
    <row r="15" spans="1:41" ht="18" customHeight="1">
      <c r="A15" s="196" t="s">
        <v>591</v>
      </c>
      <c r="B15" s="188">
        <v>193</v>
      </c>
      <c r="C15" s="188">
        <v>218</v>
      </c>
      <c r="D15" s="188">
        <v>180</v>
      </c>
      <c r="E15" s="188">
        <v>113</v>
      </c>
      <c r="F15" s="188">
        <v>96</v>
      </c>
      <c r="G15" s="188">
        <v>10</v>
      </c>
      <c r="H15" s="188">
        <v>26</v>
      </c>
      <c r="I15" s="188">
        <v>32</v>
      </c>
      <c r="J15" s="188">
        <v>24</v>
      </c>
      <c r="K15" s="188">
        <v>10</v>
      </c>
      <c r="L15" s="188" t="s">
        <v>157</v>
      </c>
      <c r="M15" s="188" t="s">
        <v>157</v>
      </c>
      <c r="N15" s="188" t="s">
        <v>157</v>
      </c>
      <c r="O15" s="188" t="s">
        <v>157</v>
      </c>
      <c r="P15" s="188" t="s">
        <v>157</v>
      </c>
      <c r="Q15" s="188">
        <v>109</v>
      </c>
      <c r="R15" s="188">
        <v>70</v>
      </c>
      <c r="S15" s="188">
        <v>69</v>
      </c>
      <c r="T15" s="188">
        <v>41</v>
      </c>
      <c r="U15" s="188">
        <v>45</v>
      </c>
      <c r="V15" s="188">
        <v>1166</v>
      </c>
      <c r="W15" s="188">
        <v>2041</v>
      </c>
      <c r="X15" s="188">
        <v>2129</v>
      </c>
      <c r="Y15" s="188">
        <v>1920</v>
      </c>
      <c r="Z15" s="188">
        <v>2275</v>
      </c>
      <c r="AA15" s="188">
        <v>14</v>
      </c>
      <c r="AB15" s="188">
        <v>32</v>
      </c>
      <c r="AC15" s="188">
        <v>74</v>
      </c>
      <c r="AD15" s="188">
        <v>100</v>
      </c>
      <c r="AE15" s="188">
        <v>84</v>
      </c>
      <c r="AF15" s="188">
        <v>10</v>
      </c>
      <c r="AG15" s="188">
        <v>13</v>
      </c>
      <c r="AH15" s="188" t="s">
        <v>157</v>
      </c>
      <c r="AI15" s="188">
        <v>10</v>
      </c>
      <c r="AJ15" s="188" t="s">
        <v>157</v>
      </c>
      <c r="AK15" s="188">
        <v>183</v>
      </c>
      <c r="AL15" s="188">
        <v>176</v>
      </c>
      <c r="AM15" s="188">
        <v>369</v>
      </c>
      <c r="AN15" s="188">
        <v>341</v>
      </c>
      <c r="AO15" s="188">
        <v>531</v>
      </c>
    </row>
    <row r="16" spans="1:41" ht="18" customHeight="1">
      <c r="A16" s="194" t="s">
        <v>592</v>
      </c>
      <c r="B16" s="203">
        <v>129</v>
      </c>
      <c r="C16" s="203">
        <v>127</v>
      </c>
      <c r="D16" s="203">
        <v>118</v>
      </c>
      <c r="E16" s="203">
        <v>98</v>
      </c>
      <c r="F16" s="203">
        <v>84</v>
      </c>
      <c r="G16" s="203" t="s">
        <v>157</v>
      </c>
      <c r="H16" s="203">
        <v>24</v>
      </c>
      <c r="I16" s="203">
        <v>24</v>
      </c>
      <c r="J16" s="203">
        <v>24</v>
      </c>
      <c r="K16" s="203">
        <v>13</v>
      </c>
      <c r="L16" s="203" t="s">
        <v>157</v>
      </c>
      <c r="M16" s="203" t="s">
        <v>157</v>
      </c>
      <c r="N16" s="203" t="s">
        <v>157</v>
      </c>
      <c r="O16" s="203" t="s">
        <v>157</v>
      </c>
      <c r="P16" s="203" t="s">
        <v>161</v>
      </c>
      <c r="Q16" s="203">
        <v>60</v>
      </c>
      <c r="R16" s="203">
        <v>34</v>
      </c>
      <c r="S16" s="203">
        <v>39</v>
      </c>
      <c r="T16" s="203">
        <v>34</v>
      </c>
      <c r="U16" s="203">
        <v>46</v>
      </c>
      <c r="V16" s="203">
        <v>573</v>
      </c>
      <c r="W16" s="203">
        <v>1085</v>
      </c>
      <c r="X16" s="203">
        <v>1152</v>
      </c>
      <c r="Y16" s="203">
        <v>1058</v>
      </c>
      <c r="Z16" s="203">
        <v>1434</v>
      </c>
      <c r="AA16" s="203" t="s">
        <v>157</v>
      </c>
      <c r="AB16" s="203">
        <v>19</v>
      </c>
      <c r="AC16" s="203">
        <v>40</v>
      </c>
      <c r="AD16" s="203">
        <v>39</v>
      </c>
      <c r="AE16" s="203">
        <v>70</v>
      </c>
      <c r="AF16" s="203">
        <v>10</v>
      </c>
      <c r="AG16" s="203" t="s">
        <v>157</v>
      </c>
      <c r="AH16" s="203" t="s">
        <v>157</v>
      </c>
      <c r="AI16" s="203">
        <v>10</v>
      </c>
      <c r="AJ16" s="203" t="s">
        <v>157</v>
      </c>
      <c r="AK16" s="203">
        <v>94</v>
      </c>
      <c r="AL16" s="203">
        <v>96</v>
      </c>
      <c r="AM16" s="203">
        <v>200</v>
      </c>
      <c r="AN16" s="203">
        <v>175</v>
      </c>
      <c r="AO16" s="203">
        <v>385</v>
      </c>
    </row>
    <row r="17" spans="1:41" ht="18" customHeight="1">
      <c r="A17" s="196" t="s">
        <v>593</v>
      </c>
      <c r="B17" s="188">
        <v>77</v>
      </c>
      <c r="C17" s="188">
        <v>94</v>
      </c>
      <c r="D17" s="188">
        <v>85</v>
      </c>
      <c r="E17" s="188">
        <v>47</v>
      </c>
      <c r="F17" s="188">
        <v>45</v>
      </c>
      <c r="G17" s="188" t="s">
        <v>157</v>
      </c>
      <c r="H17" s="188" t="s">
        <v>157</v>
      </c>
      <c r="I17" s="188">
        <v>17</v>
      </c>
      <c r="J17" s="188">
        <v>14</v>
      </c>
      <c r="K17" s="188">
        <v>17</v>
      </c>
      <c r="L17" s="188" t="s">
        <v>157</v>
      </c>
      <c r="M17" s="188" t="s">
        <v>157</v>
      </c>
      <c r="N17" s="188" t="s">
        <v>157</v>
      </c>
      <c r="O17" s="188" t="s">
        <v>157</v>
      </c>
      <c r="P17" s="188" t="s">
        <v>157</v>
      </c>
      <c r="Q17" s="188">
        <v>35</v>
      </c>
      <c r="R17" s="188">
        <v>19</v>
      </c>
      <c r="S17" s="188">
        <v>18</v>
      </c>
      <c r="T17" s="188">
        <v>14</v>
      </c>
      <c r="U17" s="188">
        <v>25</v>
      </c>
      <c r="V17" s="188">
        <v>333</v>
      </c>
      <c r="W17" s="188">
        <v>592</v>
      </c>
      <c r="X17" s="188">
        <v>681</v>
      </c>
      <c r="Y17" s="188">
        <v>545</v>
      </c>
      <c r="Z17" s="188">
        <v>966</v>
      </c>
      <c r="AA17" s="188" t="s">
        <v>157</v>
      </c>
      <c r="AB17" s="188">
        <v>12</v>
      </c>
      <c r="AC17" s="188">
        <v>25</v>
      </c>
      <c r="AD17" s="188">
        <v>17</v>
      </c>
      <c r="AE17" s="188">
        <v>62</v>
      </c>
      <c r="AF17" s="188" t="s">
        <v>157</v>
      </c>
      <c r="AG17" s="188">
        <v>10</v>
      </c>
      <c r="AH17" s="188" t="s">
        <v>157</v>
      </c>
      <c r="AI17" s="188" t="s">
        <v>157</v>
      </c>
      <c r="AJ17" s="188" t="s">
        <v>157</v>
      </c>
      <c r="AK17" s="188">
        <v>45</v>
      </c>
      <c r="AL17" s="188">
        <v>53</v>
      </c>
      <c r="AM17" s="188">
        <v>97</v>
      </c>
      <c r="AN17" s="188">
        <v>80</v>
      </c>
      <c r="AO17" s="188">
        <v>280</v>
      </c>
    </row>
    <row r="18" spans="1:41" ht="18" customHeight="1">
      <c r="A18" s="194" t="s">
        <v>594</v>
      </c>
      <c r="B18" s="203">
        <v>42</v>
      </c>
      <c r="C18" s="203">
        <v>58</v>
      </c>
      <c r="D18" s="203">
        <v>49</v>
      </c>
      <c r="E18" s="203">
        <v>27</v>
      </c>
      <c r="F18" s="203">
        <v>33</v>
      </c>
      <c r="G18" s="203" t="s">
        <v>157</v>
      </c>
      <c r="H18" s="203" t="s">
        <v>157</v>
      </c>
      <c r="I18" s="203">
        <v>12</v>
      </c>
      <c r="J18" s="203">
        <v>21</v>
      </c>
      <c r="K18" s="203" t="s">
        <v>157</v>
      </c>
      <c r="L18" s="203" t="s">
        <v>157</v>
      </c>
      <c r="M18" s="203" t="s">
        <v>157</v>
      </c>
      <c r="N18" s="203" t="s">
        <v>157</v>
      </c>
      <c r="O18" s="203" t="s">
        <v>157</v>
      </c>
      <c r="P18" s="203" t="s">
        <v>161</v>
      </c>
      <c r="Q18" s="203">
        <v>34</v>
      </c>
      <c r="R18" s="203">
        <v>15</v>
      </c>
      <c r="S18" s="203">
        <v>13</v>
      </c>
      <c r="T18" s="203" t="s">
        <v>157</v>
      </c>
      <c r="U18" s="203">
        <v>24</v>
      </c>
      <c r="V18" s="203">
        <v>182</v>
      </c>
      <c r="W18" s="203">
        <v>390</v>
      </c>
      <c r="X18" s="203">
        <v>392</v>
      </c>
      <c r="Y18" s="203">
        <v>300</v>
      </c>
      <c r="Z18" s="203">
        <v>660</v>
      </c>
      <c r="AA18" s="203" t="s">
        <v>157</v>
      </c>
      <c r="AB18" s="203" t="s">
        <v>157</v>
      </c>
      <c r="AC18" s="203" t="s">
        <v>157</v>
      </c>
      <c r="AD18" s="203">
        <v>11</v>
      </c>
      <c r="AE18" s="203">
        <v>34</v>
      </c>
      <c r="AF18" s="203" t="s">
        <v>157</v>
      </c>
      <c r="AG18" s="203" t="s">
        <v>157</v>
      </c>
      <c r="AH18" s="203" t="s">
        <v>157</v>
      </c>
      <c r="AI18" s="203" t="s">
        <v>157</v>
      </c>
      <c r="AJ18" s="203" t="s">
        <v>157</v>
      </c>
      <c r="AK18" s="203">
        <v>28</v>
      </c>
      <c r="AL18" s="203">
        <v>37</v>
      </c>
      <c r="AM18" s="203">
        <v>55</v>
      </c>
      <c r="AN18" s="203">
        <v>48</v>
      </c>
      <c r="AO18" s="203">
        <v>207</v>
      </c>
    </row>
    <row r="19" spans="1:41" ht="18" customHeight="1">
      <c r="A19" s="196" t="s">
        <v>595</v>
      </c>
      <c r="B19" s="188">
        <v>33</v>
      </c>
      <c r="C19" s="188">
        <v>50</v>
      </c>
      <c r="D19" s="188">
        <v>39</v>
      </c>
      <c r="E19" s="188">
        <v>21</v>
      </c>
      <c r="F19" s="188">
        <v>22</v>
      </c>
      <c r="G19" s="188" t="s">
        <v>157</v>
      </c>
      <c r="H19" s="188" t="s">
        <v>157</v>
      </c>
      <c r="I19" s="188">
        <v>13</v>
      </c>
      <c r="J19" s="188">
        <v>17</v>
      </c>
      <c r="K19" s="188" t="s">
        <v>157</v>
      </c>
      <c r="L19" s="188" t="s">
        <v>157</v>
      </c>
      <c r="M19" s="188" t="s">
        <v>157</v>
      </c>
      <c r="N19" s="188" t="s">
        <v>157</v>
      </c>
      <c r="O19" s="188" t="s">
        <v>161</v>
      </c>
      <c r="P19" s="188" t="s">
        <v>161</v>
      </c>
      <c r="Q19" s="188">
        <v>29</v>
      </c>
      <c r="R19" s="188">
        <v>11</v>
      </c>
      <c r="S19" s="188">
        <v>19</v>
      </c>
      <c r="T19" s="188" t="s">
        <v>157</v>
      </c>
      <c r="U19" s="188">
        <v>14</v>
      </c>
      <c r="V19" s="188">
        <v>88</v>
      </c>
      <c r="W19" s="188">
        <v>208</v>
      </c>
      <c r="X19" s="188">
        <v>244</v>
      </c>
      <c r="Y19" s="188">
        <v>153</v>
      </c>
      <c r="Z19" s="188">
        <v>457</v>
      </c>
      <c r="AA19" s="188" t="s">
        <v>157</v>
      </c>
      <c r="AB19" s="188" t="s">
        <v>157</v>
      </c>
      <c r="AC19" s="188">
        <v>11</v>
      </c>
      <c r="AD19" s="188">
        <v>10</v>
      </c>
      <c r="AE19" s="188">
        <v>38</v>
      </c>
      <c r="AF19" s="188" t="s">
        <v>157</v>
      </c>
      <c r="AG19" s="188" t="s">
        <v>157</v>
      </c>
      <c r="AH19" s="188" t="s">
        <v>157</v>
      </c>
      <c r="AI19" s="188" t="s">
        <v>161</v>
      </c>
      <c r="AJ19" s="188" t="s">
        <v>157</v>
      </c>
      <c r="AK19" s="188">
        <v>14</v>
      </c>
      <c r="AL19" s="188">
        <v>18</v>
      </c>
      <c r="AM19" s="188">
        <v>31</v>
      </c>
      <c r="AN19" s="188">
        <v>33</v>
      </c>
      <c r="AO19" s="188">
        <v>134</v>
      </c>
    </row>
    <row r="20" spans="1:41" ht="18" customHeight="1">
      <c r="A20" s="194" t="s">
        <v>596</v>
      </c>
      <c r="B20" s="203">
        <v>12</v>
      </c>
      <c r="C20" s="203">
        <v>30</v>
      </c>
      <c r="D20" s="203">
        <v>23</v>
      </c>
      <c r="E20" s="203" t="s">
        <v>157</v>
      </c>
      <c r="F20" s="203">
        <v>16</v>
      </c>
      <c r="G20" s="203" t="s">
        <v>157</v>
      </c>
      <c r="H20" s="203" t="s">
        <v>157</v>
      </c>
      <c r="I20" s="203" t="s">
        <v>157</v>
      </c>
      <c r="J20" s="203" t="s">
        <v>157</v>
      </c>
      <c r="K20" s="203" t="s">
        <v>157</v>
      </c>
      <c r="L20" s="203" t="s">
        <v>157</v>
      </c>
      <c r="M20" s="203" t="s">
        <v>157</v>
      </c>
      <c r="N20" s="203" t="s">
        <v>157</v>
      </c>
      <c r="O20" s="203" t="s">
        <v>161</v>
      </c>
      <c r="P20" s="203" t="s">
        <v>161</v>
      </c>
      <c r="Q20" s="203" t="s">
        <v>157</v>
      </c>
      <c r="R20" s="203" t="s">
        <v>157</v>
      </c>
      <c r="S20" s="203" t="s">
        <v>157</v>
      </c>
      <c r="T20" s="203" t="s">
        <v>157</v>
      </c>
      <c r="U20" s="203">
        <v>10</v>
      </c>
      <c r="V20" s="203">
        <v>40</v>
      </c>
      <c r="W20" s="203">
        <v>88</v>
      </c>
      <c r="X20" s="203">
        <v>111</v>
      </c>
      <c r="Y20" s="203">
        <v>67</v>
      </c>
      <c r="Z20" s="203">
        <v>330</v>
      </c>
      <c r="AA20" s="203" t="s">
        <v>546</v>
      </c>
      <c r="AB20" s="203" t="s">
        <v>157</v>
      </c>
      <c r="AC20" s="203">
        <v>10</v>
      </c>
      <c r="AD20" s="203" t="s">
        <v>157</v>
      </c>
      <c r="AE20" s="203">
        <v>34</v>
      </c>
      <c r="AF20" s="203" t="s">
        <v>546</v>
      </c>
      <c r="AG20" s="203" t="s">
        <v>157</v>
      </c>
      <c r="AH20" s="203" t="s">
        <v>157</v>
      </c>
      <c r="AI20" s="203" t="s">
        <v>157</v>
      </c>
      <c r="AJ20" s="203" t="s">
        <v>157</v>
      </c>
      <c r="AK20" s="203" t="s">
        <v>157</v>
      </c>
      <c r="AL20" s="203" t="s">
        <v>157</v>
      </c>
      <c r="AM20" s="203">
        <v>11</v>
      </c>
      <c r="AN20" s="203" t="s">
        <v>157</v>
      </c>
      <c r="AO20" s="203">
        <v>86</v>
      </c>
    </row>
    <row r="21" spans="1:41" ht="18" customHeight="1">
      <c r="A21" s="196" t="s">
        <v>597</v>
      </c>
      <c r="B21" s="188" t="s">
        <v>157</v>
      </c>
      <c r="C21" s="188" t="s">
        <v>157</v>
      </c>
      <c r="D21" s="188">
        <v>18</v>
      </c>
      <c r="E21" s="188" t="s">
        <v>157</v>
      </c>
      <c r="F21" s="188">
        <v>22</v>
      </c>
      <c r="G21" s="188" t="s">
        <v>546</v>
      </c>
      <c r="H21" s="188" t="s">
        <v>157</v>
      </c>
      <c r="I21" s="188" t="s">
        <v>157</v>
      </c>
      <c r="J21" s="188" t="s">
        <v>157</v>
      </c>
      <c r="K21" s="188" t="s">
        <v>157</v>
      </c>
      <c r="L21" s="188" t="s">
        <v>546</v>
      </c>
      <c r="M21" s="188" t="s">
        <v>546</v>
      </c>
      <c r="N21" s="188" t="s">
        <v>157</v>
      </c>
      <c r="O21" s="188" t="s">
        <v>161</v>
      </c>
      <c r="P21" s="188" t="s">
        <v>161</v>
      </c>
      <c r="Q21" s="188" t="s">
        <v>157</v>
      </c>
      <c r="R21" s="188" t="s">
        <v>157</v>
      </c>
      <c r="S21" s="188" t="s">
        <v>157</v>
      </c>
      <c r="T21" s="188" t="s">
        <v>157</v>
      </c>
      <c r="U21" s="188" t="s">
        <v>157</v>
      </c>
      <c r="V21" s="188">
        <v>11</v>
      </c>
      <c r="W21" s="188">
        <v>42</v>
      </c>
      <c r="X21" s="188">
        <v>60</v>
      </c>
      <c r="Y21" s="188">
        <v>34</v>
      </c>
      <c r="Z21" s="188">
        <v>225</v>
      </c>
      <c r="AA21" s="188" t="s">
        <v>546</v>
      </c>
      <c r="AB21" s="188" t="s">
        <v>546</v>
      </c>
      <c r="AC21" s="188" t="s">
        <v>157</v>
      </c>
      <c r="AD21" s="188" t="s">
        <v>157</v>
      </c>
      <c r="AE21" s="188">
        <v>13</v>
      </c>
      <c r="AF21" s="188" t="s">
        <v>157</v>
      </c>
      <c r="AG21" s="188" t="s">
        <v>157</v>
      </c>
      <c r="AH21" s="188" t="s">
        <v>157</v>
      </c>
      <c r="AI21" s="188" t="s">
        <v>157</v>
      </c>
      <c r="AJ21" s="188" t="s">
        <v>157</v>
      </c>
      <c r="AK21" s="188" t="s">
        <v>157</v>
      </c>
      <c r="AL21" s="188" t="s">
        <v>546</v>
      </c>
      <c r="AM21" s="188" t="s">
        <v>157</v>
      </c>
      <c r="AN21" s="188" t="s">
        <v>157</v>
      </c>
      <c r="AO21" s="188">
        <v>76</v>
      </c>
    </row>
    <row r="22" spans="1:41" ht="18" customHeight="1">
      <c r="A22" s="194" t="s">
        <v>598</v>
      </c>
      <c r="B22" s="203" t="s">
        <v>157</v>
      </c>
      <c r="C22" s="203" t="s">
        <v>546</v>
      </c>
      <c r="D22" s="203" t="s">
        <v>157</v>
      </c>
      <c r="E22" s="203" t="s">
        <v>161</v>
      </c>
      <c r="F22" s="203">
        <v>12</v>
      </c>
      <c r="G22" s="203" t="s">
        <v>157</v>
      </c>
      <c r="H22" s="203" t="s">
        <v>157</v>
      </c>
      <c r="I22" s="203" t="s">
        <v>157</v>
      </c>
      <c r="J22" s="203" t="s">
        <v>157</v>
      </c>
      <c r="K22" s="203" t="s">
        <v>157</v>
      </c>
      <c r="L22" s="203" t="s">
        <v>157</v>
      </c>
      <c r="M22" s="203" t="s">
        <v>157</v>
      </c>
      <c r="N22" s="203" t="s">
        <v>157</v>
      </c>
      <c r="O22" s="203" t="s">
        <v>161</v>
      </c>
      <c r="P22" s="203" t="s">
        <v>161</v>
      </c>
      <c r="Q22" s="203" t="s">
        <v>546</v>
      </c>
      <c r="R22" s="203" t="s">
        <v>546</v>
      </c>
      <c r="S22" s="203" t="s">
        <v>157</v>
      </c>
      <c r="T22" s="203" t="s">
        <v>161</v>
      </c>
      <c r="U22" s="203" t="s">
        <v>157</v>
      </c>
      <c r="V22" s="203" t="s">
        <v>157</v>
      </c>
      <c r="W22" s="203" t="s">
        <v>157</v>
      </c>
      <c r="X22" s="203">
        <v>34</v>
      </c>
      <c r="Y22" s="203" t="s">
        <v>157</v>
      </c>
      <c r="Z22" s="203">
        <v>158</v>
      </c>
      <c r="AA22" s="203" t="s">
        <v>546</v>
      </c>
      <c r="AB22" s="203" t="s">
        <v>546</v>
      </c>
      <c r="AC22" s="203" t="s">
        <v>157</v>
      </c>
      <c r="AD22" s="203" t="s">
        <v>157</v>
      </c>
      <c r="AE22" s="203">
        <v>25</v>
      </c>
      <c r="AF22" s="203" t="s">
        <v>546</v>
      </c>
      <c r="AG22" s="203" t="s">
        <v>546</v>
      </c>
      <c r="AH22" s="203" t="s">
        <v>157</v>
      </c>
      <c r="AI22" s="203" t="s">
        <v>157</v>
      </c>
      <c r="AJ22" s="203" t="s">
        <v>157</v>
      </c>
      <c r="AK22" s="203" t="s">
        <v>546</v>
      </c>
      <c r="AL22" s="203" t="s">
        <v>546</v>
      </c>
      <c r="AM22" s="203" t="s">
        <v>157</v>
      </c>
      <c r="AN22" s="203" t="s">
        <v>157</v>
      </c>
      <c r="AO22" s="203">
        <v>54</v>
      </c>
    </row>
    <row r="23" spans="1:41" ht="18" customHeight="1">
      <c r="A23" s="196" t="s">
        <v>599</v>
      </c>
      <c r="B23" s="188" t="s">
        <v>546</v>
      </c>
      <c r="C23" s="188" t="s">
        <v>546</v>
      </c>
      <c r="D23" s="188" t="s">
        <v>157</v>
      </c>
      <c r="E23" s="188" t="s">
        <v>161</v>
      </c>
      <c r="F23" s="188">
        <v>15</v>
      </c>
      <c r="G23" s="188" t="s">
        <v>546</v>
      </c>
      <c r="H23" s="188" t="s">
        <v>546</v>
      </c>
      <c r="I23" s="188" t="s">
        <v>157</v>
      </c>
      <c r="J23" s="188" t="s">
        <v>161</v>
      </c>
      <c r="K23" s="188" t="s">
        <v>157</v>
      </c>
      <c r="L23" s="188" t="s">
        <v>157</v>
      </c>
      <c r="M23" s="188" t="s">
        <v>157</v>
      </c>
      <c r="N23" s="188" t="s">
        <v>157</v>
      </c>
      <c r="O23" s="188" t="s">
        <v>161</v>
      </c>
      <c r="P23" s="188" t="s">
        <v>161</v>
      </c>
      <c r="Q23" s="188" t="s">
        <v>546</v>
      </c>
      <c r="R23" s="188" t="s">
        <v>546</v>
      </c>
      <c r="S23" s="188" t="s">
        <v>157</v>
      </c>
      <c r="T23" s="188" t="s">
        <v>161</v>
      </c>
      <c r="U23" s="188" t="s">
        <v>157</v>
      </c>
      <c r="V23" s="188" t="s">
        <v>546</v>
      </c>
      <c r="W23" s="188" t="s">
        <v>157</v>
      </c>
      <c r="X23" s="188" t="s">
        <v>157</v>
      </c>
      <c r="Y23" s="188" t="s">
        <v>157</v>
      </c>
      <c r="Z23" s="188">
        <v>119</v>
      </c>
      <c r="AA23" s="188" t="s">
        <v>546</v>
      </c>
      <c r="AB23" s="188" t="s">
        <v>546</v>
      </c>
      <c r="AC23" s="188" t="s">
        <v>157</v>
      </c>
      <c r="AD23" s="188" t="s">
        <v>161</v>
      </c>
      <c r="AE23" s="188" t="s">
        <v>157</v>
      </c>
      <c r="AF23" s="188" t="s">
        <v>546</v>
      </c>
      <c r="AG23" s="188" t="s">
        <v>546</v>
      </c>
      <c r="AH23" s="188" t="s">
        <v>157</v>
      </c>
      <c r="AI23" s="188" t="s">
        <v>157</v>
      </c>
      <c r="AJ23" s="188" t="s">
        <v>546</v>
      </c>
      <c r="AK23" s="188" t="s">
        <v>546</v>
      </c>
      <c r="AL23" s="188" t="s">
        <v>546</v>
      </c>
      <c r="AM23" s="188" t="s">
        <v>157</v>
      </c>
      <c r="AN23" s="188" t="s">
        <v>161</v>
      </c>
      <c r="AO23" s="188">
        <v>54</v>
      </c>
    </row>
    <row r="24" spans="1:41" ht="18" customHeight="1">
      <c r="A24" s="194" t="s">
        <v>600</v>
      </c>
      <c r="B24" s="203" t="s">
        <v>546</v>
      </c>
      <c r="C24" s="203" t="s">
        <v>546</v>
      </c>
      <c r="D24" s="203" t="s">
        <v>157</v>
      </c>
      <c r="E24" s="203" t="s">
        <v>161</v>
      </c>
      <c r="F24" s="203">
        <v>12</v>
      </c>
      <c r="G24" s="203" t="s">
        <v>546</v>
      </c>
      <c r="H24" s="203" t="s">
        <v>546</v>
      </c>
      <c r="I24" s="203" t="s">
        <v>157</v>
      </c>
      <c r="J24" s="203" t="s">
        <v>161</v>
      </c>
      <c r="K24" s="203" t="s">
        <v>157</v>
      </c>
      <c r="L24" s="203" t="s">
        <v>546</v>
      </c>
      <c r="M24" s="203" t="s">
        <v>546</v>
      </c>
      <c r="N24" s="203" t="s">
        <v>157</v>
      </c>
      <c r="O24" s="203" t="s">
        <v>161</v>
      </c>
      <c r="P24" s="203" t="s">
        <v>161</v>
      </c>
      <c r="Q24" s="203" t="s">
        <v>546</v>
      </c>
      <c r="R24" s="203" t="s">
        <v>546</v>
      </c>
      <c r="S24" s="203" t="s">
        <v>157</v>
      </c>
      <c r="T24" s="203" t="s">
        <v>161</v>
      </c>
      <c r="U24" s="203" t="s">
        <v>157</v>
      </c>
      <c r="V24" s="203" t="s">
        <v>546</v>
      </c>
      <c r="W24" s="203" t="s">
        <v>157</v>
      </c>
      <c r="X24" s="203" t="s">
        <v>157</v>
      </c>
      <c r="Y24" s="203" t="s">
        <v>161</v>
      </c>
      <c r="Z24" s="203">
        <v>85</v>
      </c>
      <c r="AA24" s="203" t="s">
        <v>546</v>
      </c>
      <c r="AB24" s="203" t="s">
        <v>546</v>
      </c>
      <c r="AC24" s="203" t="s">
        <v>157</v>
      </c>
      <c r="AD24" s="203" t="s">
        <v>161</v>
      </c>
      <c r="AE24" s="203" t="s">
        <v>157</v>
      </c>
      <c r="AF24" s="203" t="s">
        <v>546</v>
      </c>
      <c r="AG24" s="203" t="s">
        <v>546</v>
      </c>
      <c r="AH24" s="203" t="s">
        <v>157</v>
      </c>
      <c r="AI24" s="203" t="s">
        <v>157</v>
      </c>
      <c r="AJ24" s="203" t="s">
        <v>546</v>
      </c>
      <c r="AK24" s="203" t="s">
        <v>546</v>
      </c>
      <c r="AL24" s="203" t="s">
        <v>546</v>
      </c>
      <c r="AM24" s="203" t="s">
        <v>157</v>
      </c>
      <c r="AN24" s="203" t="s">
        <v>161</v>
      </c>
      <c r="AO24" s="203">
        <v>41</v>
      </c>
    </row>
    <row r="25" spans="1:41" ht="18" customHeight="1">
      <c r="A25" s="196" t="s">
        <v>601</v>
      </c>
      <c r="B25" s="188" t="s">
        <v>546</v>
      </c>
      <c r="C25" s="188" t="s">
        <v>546</v>
      </c>
      <c r="D25" s="188" t="s">
        <v>157</v>
      </c>
      <c r="E25" s="188" t="s">
        <v>161</v>
      </c>
      <c r="F25" s="188" t="s">
        <v>157</v>
      </c>
      <c r="G25" s="188" t="s">
        <v>546</v>
      </c>
      <c r="H25" s="188" t="s">
        <v>546</v>
      </c>
      <c r="I25" s="188" t="s">
        <v>157</v>
      </c>
      <c r="J25" s="188" t="s">
        <v>161</v>
      </c>
      <c r="K25" s="188" t="s">
        <v>157</v>
      </c>
      <c r="L25" s="188" t="s">
        <v>546</v>
      </c>
      <c r="M25" s="188" t="s">
        <v>546</v>
      </c>
      <c r="N25" s="188" t="s">
        <v>157</v>
      </c>
      <c r="O25" s="188" t="s">
        <v>161</v>
      </c>
      <c r="P25" s="188" t="s">
        <v>161</v>
      </c>
      <c r="Q25" s="188" t="s">
        <v>546</v>
      </c>
      <c r="R25" s="188" t="s">
        <v>546</v>
      </c>
      <c r="S25" s="188" t="s">
        <v>157</v>
      </c>
      <c r="T25" s="188" t="s">
        <v>161</v>
      </c>
      <c r="U25" s="188" t="s">
        <v>157</v>
      </c>
      <c r="V25" s="188" t="s">
        <v>546</v>
      </c>
      <c r="W25" s="188" t="s">
        <v>546</v>
      </c>
      <c r="X25" s="188" t="s">
        <v>157</v>
      </c>
      <c r="Y25" s="188" t="s">
        <v>161</v>
      </c>
      <c r="Z25" s="188">
        <v>90</v>
      </c>
      <c r="AA25" s="188" t="s">
        <v>546</v>
      </c>
      <c r="AB25" s="188" t="s">
        <v>546</v>
      </c>
      <c r="AC25" s="188" t="s">
        <v>157</v>
      </c>
      <c r="AD25" s="188" t="s">
        <v>161</v>
      </c>
      <c r="AE25" s="188">
        <v>11</v>
      </c>
      <c r="AF25" s="188" t="s">
        <v>546</v>
      </c>
      <c r="AG25" s="188" t="s">
        <v>546</v>
      </c>
      <c r="AH25" s="188" t="s">
        <v>157</v>
      </c>
      <c r="AI25" s="188" t="s">
        <v>161</v>
      </c>
      <c r="AJ25" s="188" t="s">
        <v>157</v>
      </c>
      <c r="AK25" s="188" t="s">
        <v>546</v>
      </c>
      <c r="AL25" s="188" t="s">
        <v>546</v>
      </c>
      <c r="AM25" s="188" t="s">
        <v>157</v>
      </c>
      <c r="AN25" s="188" t="s">
        <v>161</v>
      </c>
      <c r="AO25" s="188">
        <v>34</v>
      </c>
    </row>
    <row r="26" spans="1:41">
      <c r="A26" s="176"/>
    </row>
    <row r="27" spans="1:41">
      <c r="A27" s="177" t="s">
        <v>107</v>
      </c>
      <c r="C27" s="191"/>
      <c r="D27" s="191"/>
      <c r="E27" s="191"/>
      <c r="F27" s="191"/>
      <c r="G27" s="191"/>
      <c r="H27" s="191"/>
      <c r="I27" s="191"/>
      <c r="J27" s="191"/>
      <c r="K27" s="191"/>
      <c r="L27" s="191"/>
      <c r="M27" s="191"/>
      <c r="N27" s="191"/>
      <c r="O27" s="191"/>
      <c r="P27" s="191"/>
      <c r="Q27" s="191"/>
      <c r="R27" s="191"/>
      <c r="S27" s="191"/>
      <c r="T27" s="191"/>
      <c r="U27" s="191"/>
    </row>
    <row r="28" spans="1:41">
      <c r="A28" s="177" t="s">
        <v>135</v>
      </c>
      <c r="C28" s="191"/>
      <c r="D28" s="191"/>
      <c r="E28" s="191"/>
      <c r="F28" s="191"/>
      <c r="G28" s="191"/>
      <c r="H28" s="191"/>
      <c r="I28" s="191"/>
      <c r="J28" s="191"/>
      <c r="K28" s="191"/>
      <c r="L28" s="191"/>
      <c r="M28" s="191"/>
      <c r="N28" s="191"/>
      <c r="O28" s="191"/>
      <c r="P28" s="191"/>
      <c r="Q28" s="191"/>
      <c r="R28" s="191"/>
      <c r="S28" s="191"/>
      <c r="T28" s="191"/>
      <c r="U28" s="191"/>
    </row>
    <row r="29" spans="1:41">
      <c r="A29" s="179" t="s">
        <v>136</v>
      </c>
      <c r="B29" s="48"/>
    </row>
    <row r="30" spans="1:41">
      <c r="A30" s="180" t="s">
        <v>602</v>
      </c>
      <c r="B30" s="48"/>
    </row>
    <row r="31" spans="1:41">
      <c r="B31" s="192"/>
    </row>
    <row r="32" spans="1:41">
      <c r="B32" s="192"/>
    </row>
    <row r="33" spans="2:2">
      <c r="B33" s="192"/>
    </row>
    <row r="34" spans="2:2">
      <c r="B34" s="192"/>
    </row>
  </sheetData>
  <protectedRanges>
    <protectedRange sqref="A18:J19 A6:AO14 L19:AI19 L18:O18 Q18:AI18 A17:AI17 A16:O16 Q16:AI16 U21:U25 A15:AI15 AJ15:AO18 AK19:AO19 AJ19:AJ21" name="Range1_1"/>
  </protectedRanges>
  <autoFilter ref="A5:AL24" xr:uid="{00000000-0009-0000-0000-000019000000}"/>
  <mergeCells count="11">
    <mergeCell ref="A1:AO2"/>
    <mergeCell ref="AA4:AE4"/>
    <mergeCell ref="AF4:AJ4"/>
    <mergeCell ref="AK4:AO4"/>
    <mergeCell ref="V3:AO3"/>
    <mergeCell ref="B4:F4"/>
    <mergeCell ref="G4:K4"/>
    <mergeCell ref="L4:P4"/>
    <mergeCell ref="Q4:U4"/>
    <mergeCell ref="B3:U3"/>
    <mergeCell ref="V4:Z4"/>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AO34"/>
  <sheetViews>
    <sheetView showGridLines="0" zoomScale="70" zoomScaleNormal="70" workbookViewId="0">
      <pane xSplit="1" ySplit="5" topLeftCell="B6" activePane="bottomRight" state="frozen"/>
      <selection pane="topRight" sqref="A1:B1"/>
      <selection pane="bottomLeft" sqref="A1:B1"/>
      <selection pane="bottomRight" activeCell="N37" sqref="A31:N37"/>
    </sheetView>
  </sheetViews>
  <sheetFormatPr defaultColWidth="8.81640625" defaultRowHeight="17"/>
  <cols>
    <col min="1" max="1" width="17.54296875" style="44" customWidth="1"/>
    <col min="2" max="41" width="11.54296875" style="44" customWidth="1"/>
    <col min="42" max="16384" width="8.81640625" style="44"/>
  </cols>
  <sheetData>
    <row r="1" spans="1:41" s="53" customFormat="1" ht="24" customHeight="1">
      <c r="A1" s="223" t="s">
        <v>603</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row>
    <row r="2" spans="1:41" ht="14.1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row>
    <row r="3" spans="1:41" ht="23.75" customHeight="1">
      <c r="A3" s="80" t="s">
        <v>611</v>
      </c>
      <c r="B3" s="247" t="s">
        <v>125</v>
      </c>
      <c r="C3" s="253"/>
      <c r="D3" s="253"/>
      <c r="E3" s="253"/>
      <c r="F3" s="253"/>
      <c r="G3" s="253"/>
      <c r="H3" s="253"/>
      <c r="I3" s="253"/>
      <c r="J3" s="253"/>
      <c r="K3" s="253"/>
      <c r="L3" s="253"/>
      <c r="M3" s="253"/>
      <c r="N3" s="253"/>
      <c r="O3" s="253"/>
      <c r="P3" s="253"/>
      <c r="Q3" s="253"/>
      <c r="R3" s="253"/>
      <c r="S3" s="253"/>
      <c r="T3" s="253"/>
      <c r="U3" s="254"/>
      <c r="V3" s="247" t="s">
        <v>126</v>
      </c>
      <c r="W3" s="253"/>
      <c r="X3" s="253"/>
      <c r="Y3" s="253"/>
      <c r="Z3" s="253"/>
      <c r="AA3" s="253"/>
      <c r="AB3" s="253"/>
      <c r="AC3" s="253"/>
      <c r="AD3" s="253"/>
      <c r="AE3" s="253"/>
      <c r="AF3" s="253"/>
      <c r="AG3" s="253"/>
      <c r="AH3" s="253"/>
      <c r="AI3" s="253"/>
      <c r="AJ3" s="253"/>
      <c r="AK3" s="253"/>
      <c r="AL3" s="253"/>
      <c r="AM3" s="253"/>
      <c r="AN3" s="253"/>
      <c r="AO3" s="254"/>
    </row>
    <row r="4" spans="1:41" ht="23.75" customHeight="1">
      <c r="A4" s="193" t="s">
        <v>623</v>
      </c>
      <c r="B4" s="304" t="s">
        <v>143</v>
      </c>
      <c r="C4" s="305"/>
      <c r="D4" s="305"/>
      <c r="E4" s="305"/>
      <c r="F4" s="306"/>
      <c r="G4" s="304" t="s">
        <v>148</v>
      </c>
      <c r="H4" s="305"/>
      <c r="I4" s="305"/>
      <c r="J4" s="305"/>
      <c r="K4" s="306"/>
      <c r="L4" s="304" t="s">
        <v>149</v>
      </c>
      <c r="M4" s="305"/>
      <c r="N4" s="305"/>
      <c r="O4" s="305"/>
      <c r="P4" s="306"/>
      <c r="Q4" s="304" t="s">
        <v>150</v>
      </c>
      <c r="R4" s="305"/>
      <c r="S4" s="305"/>
      <c r="T4" s="305"/>
      <c r="U4" s="306"/>
      <c r="V4" s="304" t="s">
        <v>143</v>
      </c>
      <c r="W4" s="305"/>
      <c r="X4" s="305"/>
      <c r="Y4" s="305"/>
      <c r="Z4" s="306"/>
      <c r="AA4" s="304" t="s">
        <v>148</v>
      </c>
      <c r="AB4" s="305"/>
      <c r="AC4" s="305"/>
      <c r="AD4" s="305"/>
      <c r="AE4" s="306"/>
      <c r="AF4" s="304" t="s">
        <v>149</v>
      </c>
      <c r="AG4" s="305"/>
      <c r="AH4" s="305"/>
      <c r="AI4" s="305"/>
      <c r="AJ4" s="306"/>
      <c r="AK4" s="304" t="s">
        <v>150</v>
      </c>
      <c r="AL4" s="305"/>
      <c r="AM4" s="305"/>
      <c r="AN4" s="305"/>
      <c r="AO4" s="306"/>
    </row>
    <row r="5" spans="1:41" ht="56.15" customHeight="1">
      <c r="A5" s="80" t="s">
        <v>624</v>
      </c>
      <c r="B5" s="82" t="s">
        <v>116</v>
      </c>
      <c r="C5" s="82" t="s">
        <v>117</v>
      </c>
      <c r="D5" s="82" t="s">
        <v>118</v>
      </c>
      <c r="E5" s="82" t="s">
        <v>119</v>
      </c>
      <c r="F5" s="82" t="s">
        <v>120</v>
      </c>
      <c r="G5" s="82" t="s">
        <v>116</v>
      </c>
      <c r="H5" s="82" t="s">
        <v>117</v>
      </c>
      <c r="I5" s="82" t="s">
        <v>118</v>
      </c>
      <c r="J5" s="82" t="s">
        <v>119</v>
      </c>
      <c r="K5" s="82" t="s">
        <v>120</v>
      </c>
      <c r="L5" s="82" t="s">
        <v>116</v>
      </c>
      <c r="M5" s="82" t="s">
        <v>117</v>
      </c>
      <c r="N5" s="82" t="s">
        <v>118</v>
      </c>
      <c r="O5" s="82" t="s">
        <v>119</v>
      </c>
      <c r="P5" s="82" t="s">
        <v>120</v>
      </c>
      <c r="Q5" s="82" t="s">
        <v>116</v>
      </c>
      <c r="R5" s="82" t="s">
        <v>117</v>
      </c>
      <c r="S5" s="82" t="s">
        <v>118</v>
      </c>
      <c r="T5" s="82" t="s">
        <v>119</v>
      </c>
      <c r="U5" s="82" t="s">
        <v>120</v>
      </c>
      <c r="V5" s="82" t="s">
        <v>116</v>
      </c>
      <c r="W5" s="82" t="s">
        <v>117</v>
      </c>
      <c r="X5" s="82" t="s">
        <v>118</v>
      </c>
      <c r="Y5" s="82" t="s">
        <v>119</v>
      </c>
      <c r="Z5" s="82" t="s">
        <v>120</v>
      </c>
      <c r="AA5" s="82" t="s">
        <v>116</v>
      </c>
      <c r="AB5" s="82" t="s">
        <v>117</v>
      </c>
      <c r="AC5" s="82" t="s">
        <v>118</v>
      </c>
      <c r="AD5" s="82" t="s">
        <v>119</v>
      </c>
      <c r="AE5" s="82" t="s">
        <v>120</v>
      </c>
      <c r="AF5" s="82" t="s">
        <v>116</v>
      </c>
      <c r="AG5" s="82" t="s">
        <v>117</v>
      </c>
      <c r="AH5" s="82" t="s">
        <v>118</v>
      </c>
      <c r="AI5" s="82" t="s">
        <v>119</v>
      </c>
      <c r="AJ5" s="82" t="s">
        <v>120</v>
      </c>
      <c r="AK5" s="82" t="s">
        <v>116</v>
      </c>
      <c r="AL5" s="82" t="s">
        <v>117</v>
      </c>
      <c r="AM5" s="82" t="s">
        <v>118</v>
      </c>
      <c r="AN5" s="82" t="s">
        <v>119</v>
      </c>
      <c r="AO5" s="82" t="s">
        <v>120</v>
      </c>
    </row>
    <row r="6" spans="1:41" ht="18" customHeight="1">
      <c r="A6" s="194" t="s">
        <v>582</v>
      </c>
      <c r="B6" s="199" t="s">
        <v>157</v>
      </c>
      <c r="C6" s="199">
        <v>19</v>
      </c>
      <c r="D6" s="199">
        <v>14</v>
      </c>
      <c r="E6" s="199">
        <v>16</v>
      </c>
      <c r="F6" s="199">
        <v>14</v>
      </c>
      <c r="G6" s="199" t="s">
        <v>546</v>
      </c>
      <c r="H6" s="199" t="s">
        <v>546</v>
      </c>
      <c r="I6" s="199" t="s">
        <v>157</v>
      </c>
      <c r="J6" s="199" t="s">
        <v>157</v>
      </c>
      <c r="K6" s="199" t="s">
        <v>546</v>
      </c>
      <c r="L6" s="199" t="s">
        <v>546</v>
      </c>
      <c r="M6" s="199" t="s">
        <v>546</v>
      </c>
      <c r="N6" s="199" t="s">
        <v>157</v>
      </c>
      <c r="O6" s="205" t="s">
        <v>157</v>
      </c>
      <c r="P6" s="205" t="s">
        <v>546</v>
      </c>
      <c r="Q6" s="199">
        <v>131</v>
      </c>
      <c r="R6" s="199" t="s">
        <v>546</v>
      </c>
      <c r="S6" s="199" t="s">
        <v>546</v>
      </c>
      <c r="T6" s="219" t="s">
        <v>157</v>
      </c>
      <c r="U6" s="219" t="s">
        <v>157</v>
      </c>
      <c r="V6" s="199">
        <v>570</v>
      </c>
      <c r="W6" s="199">
        <v>528</v>
      </c>
      <c r="X6" s="199">
        <v>2022</v>
      </c>
      <c r="Y6" s="199">
        <v>2912</v>
      </c>
      <c r="Z6" s="199">
        <v>3420</v>
      </c>
      <c r="AA6" s="199" t="s">
        <v>546</v>
      </c>
      <c r="AB6" s="199" t="s">
        <v>546</v>
      </c>
      <c r="AC6" s="199" t="s">
        <v>157</v>
      </c>
      <c r="AD6" s="199" t="s">
        <v>157</v>
      </c>
      <c r="AE6" s="199" t="s">
        <v>157</v>
      </c>
      <c r="AF6" s="199" t="s">
        <v>157</v>
      </c>
      <c r="AG6" s="199" t="s">
        <v>157</v>
      </c>
      <c r="AH6" s="199" t="s">
        <v>157</v>
      </c>
      <c r="AI6" s="199">
        <v>38</v>
      </c>
      <c r="AJ6" s="199" t="s">
        <v>157</v>
      </c>
      <c r="AK6" s="199" t="s">
        <v>157</v>
      </c>
      <c r="AL6" s="199">
        <v>19</v>
      </c>
      <c r="AM6" s="199">
        <v>13</v>
      </c>
      <c r="AN6" s="199">
        <v>116</v>
      </c>
      <c r="AO6" s="199">
        <v>43</v>
      </c>
    </row>
    <row r="7" spans="1:41" ht="18" customHeight="1">
      <c r="A7" s="196" t="s">
        <v>583</v>
      </c>
      <c r="B7" s="198">
        <v>1516</v>
      </c>
      <c r="C7" s="198">
        <v>1907</v>
      </c>
      <c r="D7" s="198">
        <v>1616</v>
      </c>
      <c r="E7" s="198">
        <v>1446</v>
      </c>
      <c r="F7" s="198">
        <v>1090</v>
      </c>
      <c r="G7" s="198">
        <v>72</v>
      </c>
      <c r="H7" s="198">
        <v>79</v>
      </c>
      <c r="I7" s="198">
        <v>66</v>
      </c>
      <c r="J7" s="198">
        <v>64</v>
      </c>
      <c r="K7" s="198">
        <v>55</v>
      </c>
      <c r="L7" s="198">
        <v>26</v>
      </c>
      <c r="M7" s="198">
        <v>38</v>
      </c>
      <c r="N7" s="198">
        <v>26</v>
      </c>
      <c r="O7" s="206">
        <v>18</v>
      </c>
      <c r="P7" s="206">
        <v>18</v>
      </c>
      <c r="Q7" s="198">
        <v>150</v>
      </c>
      <c r="R7" s="198">
        <v>113</v>
      </c>
      <c r="S7" s="198">
        <v>93</v>
      </c>
      <c r="T7" s="198">
        <v>71</v>
      </c>
      <c r="U7" s="198">
        <v>34</v>
      </c>
      <c r="V7" s="198">
        <v>26389</v>
      </c>
      <c r="W7" s="198">
        <v>27503</v>
      </c>
      <c r="X7" s="198">
        <v>30202</v>
      </c>
      <c r="Y7" s="198">
        <v>36358</v>
      </c>
      <c r="Z7" s="198">
        <v>33267</v>
      </c>
      <c r="AA7" s="198">
        <v>55</v>
      </c>
      <c r="AB7" s="198">
        <v>82</v>
      </c>
      <c r="AC7" s="198">
        <v>134</v>
      </c>
      <c r="AD7" s="198">
        <v>209</v>
      </c>
      <c r="AE7" s="198">
        <v>225</v>
      </c>
      <c r="AF7" s="198">
        <v>121</v>
      </c>
      <c r="AG7" s="198">
        <v>189</v>
      </c>
      <c r="AH7" s="198">
        <v>199</v>
      </c>
      <c r="AI7" s="198">
        <v>223</v>
      </c>
      <c r="AJ7" s="198">
        <v>167</v>
      </c>
      <c r="AK7" s="198">
        <v>902</v>
      </c>
      <c r="AL7" s="198">
        <v>935</v>
      </c>
      <c r="AM7" s="198">
        <v>977</v>
      </c>
      <c r="AN7" s="198">
        <v>1370</v>
      </c>
      <c r="AO7" s="198">
        <v>903</v>
      </c>
    </row>
    <row r="8" spans="1:41" ht="18" customHeight="1">
      <c r="A8" s="194" t="s">
        <v>584</v>
      </c>
      <c r="B8" s="199">
        <v>2096</v>
      </c>
      <c r="C8" s="199">
        <v>2370</v>
      </c>
      <c r="D8" s="199">
        <v>2034</v>
      </c>
      <c r="E8" s="199">
        <v>1925</v>
      </c>
      <c r="F8" s="199">
        <v>1457</v>
      </c>
      <c r="G8" s="199">
        <v>164</v>
      </c>
      <c r="H8" s="199">
        <v>202</v>
      </c>
      <c r="I8" s="199">
        <v>140</v>
      </c>
      <c r="J8" s="199">
        <v>153</v>
      </c>
      <c r="K8" s="199">
        <v>157</v>
      </c>
      <c r="L8" s="199">
        <v>40</v>
      </c>
      <c r="M8" s="199">
        <v>35</v>
      </c>
      <c r="N8" s="199">
        <v>28</v>
      </c>
      <c r="O8" s="205">
        <v>27</v>
      </c>
      <c r="P8" s="205">
        <v>23</v>
      </c>
      <c r="Q8" s="199">
        <v>200</v>
      </c>
      <c r="R8" s="199">
        <v>194</v>
      </c>
      <c r="S8" s="199">
        <v>162</v>
      </c>
      <c r="T8" s="199">
        <v>130</v>
      </c>
      <c r="U8" s="199">
        <v>121</v>
      </c>
      <c r="V8" s="199">
        <v>43814</v>
      </c>
      <c r="W8" s="199">
        <v>45096</v>
      </c>
      <c r="X8" s="199">
        <v>46897</v>
      </c>
      <c r="Y8" s="199">
        <v>49868</v>
      </c>
      <c r="Z8" s="199">
        <v>46731</v>
      </c>
      <c r="AA8" s="199">
        <v>139</v>
      </c>
      <c r="AB8" s="199">
        <v>213</v>
      </c>
      <c r="AC8" s="199">
        <v>336</v>
      </c>
      <c r="AD8" s="199">
        <v>372</v>
      </c>
      <c r="AE8" s="199">
        <v>367</v>
      </c>
      <c r="AF8" s="199">
        <v>203</v>
      </c>
      <c r="AG8" s="199">
        <v>253</v>
      </c>
      <c r="AH8" s="199">
        <v>247</v>
      </c>
      <c r="AI8" s="199">
        <v>257</v>
      </c>
      <c r="AJ8" s="199">
        <v>301</v>
      </c>
      <c r="AK8" s="199">
        <v>1643</v>
      </c>
      <c r="AL8" s="199">
        <v>1723</v>
      </c>
      <c r="AM8" s="199">
        <v>1701</v>
      </c>
      <c r="AN8" s="199">
        <v>1809</v>
      </c>
      <c r="AO8" s="199">
        <v>1548</v>
      </c>
    </row>
    <row r="9" spans="1:41" ht="18" customHeight="1">
      <c r="A9" s="196" t="s">
        <v>585</v>
      </c>
      <c r="B9" s="198">
        <v>2840</v>
      </c>
      <c r="C9" s="198">
        <v>2400</v>
      </c>
      <c r="D9" s="198">
        <v>2151</v>
      </c>
      <c r="E9" s="198">
        <v>1950</v>
      </c>
      <c r="F9" s="198">
        <v>1734</v>
      </c>
      <c r="G9" s="198">
        <v>136</v>
      </c>
      <c r="H9" s="198">
        <v>176</v>
      </c>
      <c r="I9" s="198">
        <v>161</v>
      </c>
      <c r="J9" s="198">
        <v>122</v>
      </c>
      <c r="K9" s="198">
        <v>117</v>
      </c>
      <c r="L9" s="198">
        <v>26</v>
      </c>
      <c r="M9" s="198">
        <v>24</v>
      </c>
      <c r="N9" s="198">
        <v>25</v>
      </c>
      <c r="O9" s="206">
        <v>23</v>
      </c>
      <c r="P9" s="206">
        <v>26</v>
      </c>
      <c r="Q9" s="198">
        <v>171</v>
      </c>
      <c r="R9" s="198">
        <v>214</v>
      </c>
      <c r="S9" s="198">
        <v>157</v>
      </c>
      <c r="T9" s="198">
        <v>139</v>
      </c>
      <c r="U9" s="198">
        <v>141</v>
      </c>
      <c r="V9" s="198">
        <v>46865</v>
      </c>
      <c r="W9" s="198">
        <v>47599</v>
      </c>
      <c r="X9" s="198">
        <v>49508</v>
      </c>
      <c r="Y9" s="198">
        <v>47064</v>
      </c>
      <c r="Z9" s="198">
        <v>46882</v>
      </c>
      <c r="AA9" s="198">
        <v>154</v>
      </c>
      <c r="AB9" s="198">
        <v>208</v>
      </c>
      <c r="AC9" s="198">
        <v>317</v>
      </c>
      <c r="AD9" s="198">
        <v>336</v>
      </c>
      <c r="AE9" s="198">
        <v>342</v>
      </c>
      <c r="AF9" s="198">
        <v>144</v>
      </c>
      <c r="AG9" s="198">
        <v>172</v>
      </c>
      <c r="AH9" s="198">
        <v>179</v>
      </c>
      <c r="AI9" s="198">
        <v>177</v>
      </c>
      <c r="AJ9" s="198">
        <v>165</v>
      </c>
      <c r="AK9" s="198">
        <v>1671</v>
      </c>
      <c r="AL9" s="198">
        <v>1874</v>
      </c>
      <c r="AM9" s="198">
        <v>1711</v>
      </c>
      <c r="AN9" s="198">
        <v>1834</v>
      </c>
      <c r="AO9" s="198">
        <v>1595</v>
      </c>
    </row>
    <row r="10" spans="1:41" ht="18" customHeight="1">
      <c r="A10" s="194" t="s">
        <v>586</v>
      </c>
      <c r="B10" s="199">
        <v>2281</v>
      </c>
      <c r="C10" s="199">
        <v>1840</v>
      </c>
      <c r="D10" s="199">
        <v>1547</v>
      </c>
      <c r="E10" s="199">
        <v>1413</v>
      </c>
      <c r="F10" s="199">
        <v>1364</v>
      </c>
      <c r="G10" s="199">
        <v>122</v>
      </c>
      <c r="H10" s="199">
        <v>159</v>
      </c>
      <c r="I10" s="199">
        <v>135</v>
      </c>
      <c r="J10" s="199">
        <v>107</v>
      </c>
      <c r="K10" s="199">
        <v>88</v>
      </c>
      <c r="L10" s="199">
        <v>21</v>
      </c>
      <c r="M10" s="199" t="s">
        <v>157</v>
      </c>
      <c r="N10" s="199">
        <v>10</v>
      </c>
      <c r="O10" s="205">
        <v>18</v>
      </c>
      <c r="P10" s="205">
        <v>16</v>
      </c>
      <c r="Q10" s="199">
        <v>154</v>
      </c>
      <c r="R10" s="199">
        <v>199</v>
      </c>
      <c r="S10" s="199">
        <v>143</v>
      </c>
      <c r="T10" s="199">
        <v>122</v>
      </c>
      <c r="U10" s="199">
        <v>90</v>
      </c>
      <c r="V10" s="199">
        <v>34783</v>
      </c>
      <c r="W10" s="199">
        <v>34596</v>
      </c>
      <c r="X10" s="199">
        <v>35826</v>
      </c>
      <c r="Y10" s="199">
        <v>33621</v>
      </c>
      <c r="Z10" s="199">
        <v>33664</v>
      </c>
      <c r="AA10" s="199">
        <v>121</v>
      </c>
      <c r="AB10" s="199">
        <v>179</v>
      </c>
      <c r="AC10" s="199">
        <v>240</v>
      </c>
      <c r="AD10" s="199">
        <v>269</v>
      </c>
      <c r="AE10" s="199">
        <v>285</v>
      </c>
      <c r="AF10" s="199">
        <v>89</v>
      </c>
      <c r="AG10" s="199">
        <v>106</v>
      </c>
      <c r="AH10" s="199">
        <v>84</v>
      </c>
      <c r="AI10" s="199">
        <v>87</v>
      </c>
      <c r="AJ10" s="199">
        <v>92</v>
      </c>
      <c r="AK10" s="199">
        <v>1566</v>
      </c>
      <c r="AL10" s="199">
        <v>1622</v>
      </c>
      <c r="AM10" s="199">
        <v>1543</v>
      </c>
      <c r="AN10" s="199">
        <v>1616</v>
      </c>
      <c r="AO10" s="199">
        <v>1372</v>
      </c>
    </row>
    <row r="11" spans="1:41" ht="18" customHeight="1">
      <c r="A11" s="196" t="s">
        <v>587</v>
      </c>
      <c r="B11" s="198">
        <v>1617</v>
      </c>
      <c r="C11" s="198">
        <v>1279</v>
      </c>
      <c r="D11" s="198">
        <v>1108</v>
      </c>
      <c r="E11" s="198">
        <v>950</v>
      </c>
      <c r="F11" s="198">
        <v>955</v>
      </c>
      <c r="G11" s="198">
        <v>82</v>
      </c>
      <c r="H11" s="198">
        <v>102</v>
      </c>
      <c r="I11" s="198">
        <v>87</v>
      </c>
      <c r="J11" s="198">
        <v>71</v>
      </c>
      <c r="K11" s="198">
        <v>78</v>
      </c>
      <c r="L11" s="198" t="s">
        <v>157</v>
      </c>
      <c r="M11" s="198">
        <v>10</v>
      </c>
      <c r="N11" s="198" t="s">
        <v>157</v>
      </c>
      <c r="O11" s="206" t="s">
        <v>157</v>
      </c>
      <c r="P11" s="206">
        <v>11</v>
      </c>
      <c r="Q11" s="198">
        <v>167</v>
      </c>
      <c r="R11" s="198">
        <v>151</v>
      </c>
      <c r="S11" s="198">
        <v>118</v>
      </c>
      <c r="T11" s="198">
        <v>99</v>
      </c>
      <c r="U11" s="198">
        <v>78</v>
      </c>
      <c r="V11" s="198">
        <v>23816</v>
      </c>
      <c r="W11" s="198">
        <v>22304</v>
      </c>
      <c r="X11" s="198">
        <v>23442</v>
      </c>
      <c r="Y11" s="198">
        <v>21718</v>
      </c>
      <c r="Z11" s="198">
        <v>21991</v>
      </c>
      <c r="AA11" s="198">
        <v>98</v>
      </c>
      <c r="AB11" s="198">
        <v>114</v>
      </c>
      <c r="AC11" s="198">
        <v>182</v>
      </c>
      <c r="AD11" s="198">
        <v>218</v>
      </c>
      <c r="AE11" s="198">
        <v>189</v>
      </c>
      <c r="AF11" s="198">
        <v>77</v>
      </c>
      <c r="AG11" s="198">
        <v>58</v>
      </c>
      <c r="AH11" s="198">
        <v>72</v>
      </c>
      <c r="AI11" s="198">
        <v>67</v>
      </c>
      <c r="AJ11" s="198">
        <v>65</v>
      </c>
      <c r="AK11" s="198">
        <v>1569</v>
      </c>
      <c r="AL11" s="198">
        <v>1570</v>
      </c>
      <c r="AM11" s="198">
        <v>1473</v>
      </c>
      <c r="AN11" s="198">
        <v>1443</v>
      </c>
      <c r="AO11" s="198">
        <v>1217</v>
      </c>
    </row>
    <row r="12" spans="1:41" ht="18" customHeight="1">
      <c r="A12" s="194" t="s">
        <v>588</v>
      </c>
      <c r="B12" s="199">
        <v>1029</v>
      </c>
      <c r="C12" s="199">
        <v>838</v>
      </c>
      <c r="D12" s="199">
        <v>652</v>
      </c>
      <c r="E12" s="199">
        <v>667</v>
      </c>
      <c r="F12" s="199">
        <v>656</v>
      </c>
      <c r="G12" s="199">
        <v>57</v>
      </c>
      <c r="H12" s="199">
        <v>64</v>
      </c>
      <c r="I12" s="199">
        <v>67</v>
      </c>
      <c r="J12" s="199">
        <v>41</v>
      </c>
      <c r="K12" s="199">
        <v>51</v>
      </c>
      <c r="L12" s="199" t="s">
        <v>157</v>
      </c>
      <c r="M12" s="199" t="s">
        <v>157</v>
      </c>
      <c r="N12" s="199" t="s">
        <v>157</v>
      </c>
      <c r="O12" s="205">
        <v>11</v>
      </c>
      <c r="P12" s="205" t="s">
        <v>157</v>
      </c>
      <c r="Q12" s="199">
        <v>161</v>
      </c>
      <c r="R12" s="199">
        <v>143</v>
      </c>
      <c r="S12" s="199">
        <v>117</v>
      </c>
      <c r="T12" s="199">
        <v>95</v>
      </c>
      <c r="U12" s="199">
        <v>80</v>
      </c>
      <c r="V12" s="199">
        <v>15793</v>
      </c>
      <c r="W12" s="199">
        <v>14154</v>
      </c>
      <c r="X12" s="199">
        <v>15136</v>
      </c>
      <c r="Y12" s="199">
        <v>14148</v>
      </c>
      <c r="Z12" s="199">
        <v>14656</v>
      </c>
      <c r="AA12" s="199">
        <v>92</v>
      </c>
      <c r="AB12" s="199">
        <v>105</v>
      </c>
      <c r="AC12" s="199">
        <v>125</v>
      </c>
      <c r="AD12" s="199">
        <v>143</v>
      </c>
      <c r="AE12" s="199">
        <v>154</v>
      </c>
      <c r="AF12" s="199">
        <v>45</v>
      </c>
      <c r="AG12" s="199">
        <v>40</v>
      </c>
      <c r="AH12" s="199">
        <v>42</v>
      </c>
      <c r="AI12" s="199">
        <v>59</v>
      </c>
      <c r="AJ12" s="199">
        <v>59</v>
      </c>
      <c r="AK12" s="199">
        <v>1419</v>
      </c>
      <c r="AL12" s="199">
        <v>1529</v>
      </c>
      <c r="AM12" s="199">
        <v>1456</v>
      </c>
      <c r="AN12" s="199">
        <v>1248</v>
      </c>
      <c r="AO12" s="199">
        <v>1197</v>
      </c>
    </row>
    <row r="13" spans="1:41" ht="18" customHeight="1">
      <c r="A13" s="196" t="s">
        <v>589</v>
      </c>
      <c r="B13" s="198">
        <v>698</v>
      </c>
      <c r="C13" s="198">
        <v>517</v>
      </c>
      <c r="D13" s="198">
        <v>458</v>
      </c>
      <c r="E13" s="198">
        <v>414</v>
      </c>
      <c r="F13" s="198">
        <v>439</v>
      </c>
      <c r="G13" s="198">
        <v>46</v>
      </c>
      <c r="H13" s="198">
        <v>53</v>
      </c>
      <c r="I13" s="198">
        <v>57</v>
      </c>
      <c r="J13" s="198">
        <v>36</v>
      </c>
      <c r="K13" s="198">
        <v>34</v>
      </c>
      <c r="L13" s="198" t="s">
        <v>157</v>
      </c>
      <c r="M13" s="198" t="s">
        <v>157</v>
      </c>
      <c r="N13" s="198" t="s">
        <v>157</v>
      </c>
      <c r="O13" s="206" t="s">
        <v>157</v>
      </c>
      <c r="P13" s="206" t="s">
        <v>157</v>
      </c>
      <c r="Q13" s="198">
        <v>160</v>
      </c>
      <c r="R13" s="198">
        <v>144</v>
      </c>
      <c r="S13" s="198">
        <v>113</v>
      </c>
      <c r="T13" s="198">
        <v>86</v>
      </c>
      <c r="U13" s="198">
        <v>75</v>
      </c>
      <c r="V13" s="198">
        <v>10590</v>
      </c>
      <c r="W13" s="198">
        <v>9041</v>
      </c>
      <c r="X13" s="198">
        <v>9665</v>
      </c>
      <c r="Y13" s="198">
        <v>9114</v>
      </c>
      <c r="Z13" s="198">
        <v>9448</v>
      </c>
      <c r="AA13" s="198">
        <v>61</v>
      </c>
      <c r="AB13" s="198">
        <v>101</v>
      </c>
      <c r="AC13" s="198">
        <v>114</v>
      </c>
      <c r="AD13" s="198">
        <v>117</v>
      </c>
      <c r="AE13" s="198">
        <v>117</v>
      </c>
      <c r="AF13" s="198">
        <v>28</v>
      </c>
      <c r="AG13" s="198">
        <v>29</v>
      </c>
      <c r="AH13" s="198">
        <v>34</v>
      </c>
      <c r="AI13" s="198">
        <v>35</v>
      </c>
      <c r="AJ13" s="198">
        <v>37</v>
      </c>
      <c r="AK13" s="198">
        <v>1232</v>
      </c>
      <c r="AL13" s="198">
        <v>1298</v>
      </c>
      <c r="AM13" s="198">
        <v>1343</v>
      </c>
      <c r="AN13" s="198">
        <v>1171</v>
      </c>
      <c r="AO13" s="198">
        <v>1101</v>
      </c>
    </row>
    <row r="14" spans="1:41" ht="18" customHeight="1">
      <c r="A14" s="194" t="s">
        <v>590</v>
      </c>
      <c r="B14" s="199">
        <v>484</v>
      </c>
      <c r="C14" s="199">
        <v>331</v>
      </c>
      <c r="D14" s="199">
        <v>289</v>
      </c>
      <c r="E14" s="199">
        <v>272</v>
      </c>
      <c r="F14" s="199">
        <v>294</v>
      </c>
      <c r="G14" s="199">
        <v>45</v>
      </c>
      <c r="H14" s="199">
        <v>35</v>
      </c>
      <c r="I14" s="199">
        <v>34</v>
      </c>
      <c r="J14" s="199">
        <v>24</v>
      </c>
      <c r="K14" s="199">
        <v>25</v>
      </c>
      <c r="L14" s="199" t="s">
        <v>157</v>
      </c>
      <c r="M14" s="199" t="s">
        <v>157</v>
      </c>
      <c r="N14" s="199" t="s">
        <v>157</v>
      </c>
      <c r="O14" s="205" t="s">
        <v>157</v>
      </c>
      <c r="P14" s="205" t="s">
        <v>157</v>
      </c>
      <c r="Q14" s="199">
        <v>142</v>
      </c>
      <c r="R14" s="199">
        <v>109</v>
      </c>
      <c r="S14" s="199">
        <v>112</v>
      </c>
      <c r="T14" s="199">
        <v>82</v>
      </c>
      <c r="U14" s="199">
        <v>61</v>
      </c>
      <c r="V14" s="199">
        <v>6994</v>
      </c>
      <c r="W14" s="199">
        <v>5833</v>
      </c>
      <c r="X14" s="199">
        <v>6411</v>
      </c>
      <c r="Y14" s="199">
        <v>5870</v>
      </c>
      <c r="Z14" s="199">
        <v>6200</v>
      </c>
      <c r="AA14" s="199">
        <v>61</v>
      </c>
      <c r="AB14" s="199">
        <v>78</v>
      </c>
      <c r="AC14" s="199">
        <v>103</v>
      </c>
      <c r="AD14" s="199">
        <v>119</v>
      </c>
      <c r="AE14" s="199">
        <v>107</v>
      </c>
      <c r="AF14" s="199">
        <v>33</v>
      </c>
      <c r="AG14" s="199">
        <v>20</v>
      </c>
      <c r="AH14" s="199">
        <v>23</v>
      </c>
      <c r="AI14" s="199">
        <v>21</v>
      </c>
      <c r="AJ14" s="199">
        <v>35</v>
      </c>
      <c r="AK14" s="199">
        <v>966</v>
      </c>
      <c r="AL14" s="199">
        <v>1055</v>
      </c>
      <c r="AM14" s="199">
        <v>1118</v>
      </c>
      <c r="AN14" s="199">
        <v>1051</v>
      </c>
      <c r="AO14" s="199">
        <v>970</v>
      </c>
    </row>
    <row r="15" spans="1:41" ht="18" customHeight="1">
      <c r="A15" s="196" t="s">
        <v>591</v>
      </c>
      <c r="B15" s="198">
        <v>317</v>
      </c>
      <c r="C15" s="198">
        <v>242</v>
      </c>
      <c r="D15" s="198">
        <v>197</v>
      </c>
      <c r="E15" s="198">
        <v>179</v>
      </c>
      <c r="F15" s="198">
        <v>186</v>
      </c>
      <c r="G15" s="198">
        <v>35</v>
      </c>
      <c r="H15" s="198">
        <v>31</v>
      </c>
      <c r="I15" s="198">
        <v>24</v>
      </c>
      <c r="J15" s="198">
        <v>16</v>
      </c>
      <c r="K15" s="198">
        <v>16</v>
      </c>
      <c r="L15" s="198" t="s">
        <v>157</v>
      </c>
      <c r="M15" s="198" t="s">
        <v>157</v>
      </c>
      <c r="N15" s="198" t="s">
        <v>546</v>
      </c>
      <c r="O15" s="206" t="s">
        <v>157</v>
      </c>
      <c r="P15" s="206" t="s">
        <v>161</v>
      </c>
      <c r="Q15" s="198">
        <v>139</v>
      </c>
      <c r="R15" s="198">
        <v>116</v>
      </c>
      <c r="S15" s="198">
        <v>55</v>
      </c>
      <c r="T15" s="198">
        <v>78</v>
      </c>
      <c r="U15" s="198">
        <v>64</v>
      </c>
      <c r="V15" s="198">
        <v>4441</v>
      </c>
      <c r="W15" s="198">
        <v>3896</v>
      </c>
      <c r="X15" s="198">
        <v>4220</v>
      </c>
      <c r="Y15" s="198">
        <v>4092</v>
      </c>
      <c r="Z15" s="198">
        <v>4244</v>
      </c>
      <c r="AA15" s="198">
        <v>54</v>
      </c>
      <c r="AB15" s="198">
        <v>91</v>
      </c>
      <c r="AC15" s="198">
        <v>94</v>
      </c>
      <c r="AD15" s="198">
        <v>108</v>
      </c>
      <c r="AE15" s="198">
        <v>113</v>
      </c>
      <c r="AF15" s="198">
        <v>17</v>
      </c>
      <c r="AG15" s="198">
        <v>18</v>
      </c>
      <c r="AH15" s="198">
        <v>20</v>
      </c>
      <c r="AI15" s="198">
        <v>18</v>
      </c>
      <c r="AJ15" s="198">
        <v>19</v>
      </c>
      <c r="AK15" s="198">
        <v>708</v>
      </c>
      <c r="AL15" s="198">
        <v>784</v>
      </c>
      <c r="AM15" s="198">
        <v>914</v>
      </c>
      <c r="AN15" s="198">
        <v>808</v>
      </c>
      <c r="AO15" s="198">
        <v>919</v>
      </c>
    </row>
    <row r="16" spans="1:41" ht="18" customHeight="1">
      <c r="A16" s="194" t="s">
        <v>592</v>
      </c>
      <c r="B16" s="199">
        <v>233</v>
      </c>
      <c r="C16" s="199">
        <v>173</v>
      </c>
      <c r="D16" s="199">
        <v>160</v>
      </c>
      <c r="E16" s="199">
        <v>127</v>
      </c>
      <c r="F16" s="199">
        <v>146</v>
      </c>
      <c r="G16" s="199">
        <v>40</v>
      </c>
      <c r="H16" s="199">
        <v>23</v>
      </c>
      <c r="I16" s="199">
        <v>25</v>
      </c>
      <c r="J16" s="199" t="s">
        <v>157</v>
      </c>
      <c r="K16" s="199" t="s">
        <v>157</v>
      </c>
      <c r="L16" s="199" t="s">
        <v>157</v>
      </c>
      <c r="M16" s="199" t="s">
        <v>157</v>
      </c>
      <c r="N16" s="199" t="s">
        <v>157</v>
      </c>
      <c r="O16" s="205" t="s">
        <v>157</v>
      </c>
      <c r="P16" s="205" t="s">
        <v>157</v>
      </c>
      <c r="Q16" s="199">
        <v>137</v>
      </c>
      <c r="R16" s="199">
        <v>68</v>
      </c>
      <c r="S16" s="199">
        <v>72</v>
      </c>
      <c r="T16" s="199">
        <v>54</v>
      </c>
      <c r="U16" s="199">
        <v>56</v>
      </c>
      <c r="V16" s="199">
        <v>2888</v>
      </c>
      <c r="W16" s="199">
        <v>2644</v>
      </c>
      <c r="X16" s="199">
        <v>2904</v>
      </c>
      <c r="Y16" s="199">
        <v>2838</v>
      </c>
      <c r="Z16" s="199">
        <v>2932</v>
      </c>
      <c r="AA16" s="199">
        <v>43</v>
      </c>
      <c r="AB16" s="199">
        <v>74</v>
      </c>
      <c r="AC16" s="199">
        <v>72</v>
      </c>
      <c r="AD16" s="199">
        <v>78</v>
      </c>
      <c r="AE16" s="199">
        <v>76</v>
      </c>
      <c r="AF16" s="199">
        <v>19</v>
      </c>
      <c r="AG16" s="199" t="s">
        <v>157</v>
      </c>
      <c r="AH16" s="199">
        <v>20</v>
      </c>
      <c r="AI16" s="199">
        <v>12</v>
      </c>
      <c r="AJ16" s="199">
        <v>23</v>
      </c>
      <c r="AK16" s="199">
        <v>465</v>
      </c>
      <c r="AL16" s="199">
        <v>513</v>
      </c>
      <c r="AM16" s="199">
        <v>615</v>
      </c>
      <c r="AN16" s="199">
        <v>725</v>
      </c>
      <c r="AO16" s="199">
        <v>859</v>
      </c>
    </row>
    <row r="17" spans="1:41" ht="18" customHeight="1">
      <c r="A17" s="196" t="s">
        <v>593</v>
      </c>
      <c r="B17" s="198">
        <v>151</v>
      </c>
      <c r="C17" s="198">
        <v>151</v>
      </c>
      <c r="D17" s="198">
        <v>117</v>
      </c>
      <c r="E17" s="198">
        <v>94</v>
      </c>
      <c r="F17" s="198">
        <v>96</v>
      </c>
      <c r="G17" s="198">
        <v>16</v>
      </c>
      <c r="H17" s="198">
        <v>26</v>
      </c>
      <c r="I17" s="198">
        <v>21</v>
      </c>
      <c r="J17" s="198">
        <v>16</v>
      </c>
      <c r="K17" s="198">
        <v>17</v>
      </c>
      <c r="L17" s="198" t="s">
        <v>157</v>
      </c>
      <c r="M17" s="198" t="s">
        <v>157</v>
      </c>
      <c r="N17" s="198" t="s">
        <v>546</v>
      </c>
      <c r="O17" s="206" t="s">
        <v>157</v>
      </c>
      <c r="P17" s="206" t="s">
        <v>157</v>
      </c>
      <c r="Q17" s="198">
        <v>106</v>
      </c>
      <c r="R17" s="198">
        <v>61</v>
      </c>
      <c r="S17" s="198">
        <v>36</v>
      </c>
      <c r="T17" s="198">
        <v>52</v>
      </c>
      <c r="U17" s="198">
        <v>43</v>
      </c>
      <c r="V17" s="198">
        <v>1684</v>
      </c>
      <c r="W17" s="198">
        <v>1800</v>
      </c>
      <c r="X17" s="198">
        <v>1979</v>
      </c>
      <c r="Y17" s="198">
        <v>2067</v>
      </c>
      <c r="Z17" s="198">
        <v>2227</v>
      </c>
      <c r="AA17" s="198">
        <v>26</v>
      </c>
      <c r="AB17" s="198">
        <v>57</v>
      </c>
      <c r="AC17" s="198">
        <v>58</v>
      </c>
      <c r="AD17" s="198">
        <v>73</v>
      </c>
      <c r="AE17" s="198">
        <v>66</v>
      </c>
      <c r="AF17" s="198" t="s">
        <v>157</v>
      </c>
      <c r="AG17" s="198" t="s">
        <v>157</v>
      </c>
      <c r="AH17" s="198">
        <v>11</v>
      </c>
      <c r="AI17" s="198" t="s">
        <v>157</v>
      </c>
      <c r="AJ17" s="198">
        <v>16</v>
      </c>
      <c r="AK17" s="198">
        <v>321</v>
      </c>
      <c r="AL17" s="198">
        <v>300</v>
      </c>
      <c r="AM17" s="198">
        <v>409</v>
      </c>
      <c r="AN17" s="198">
        <v>565</v>
      </c>
      <c r="AO17" s="198">
        <v>696</v>
      </c>
    </row>
    <row r="18" spans="1:41" ht="18" customHeight="1">
      <c r="A18" s="194" t="s">
        <v>594</v>
      </c>
      <c r="B18" s="199">
        <v>95</v>
      </c>
      <c r="C18" s="199">
        <v>95</v>
      </c>
      <c r="D18" s="199">
        <v>73</v>
      </c>
      <c r="E18" s="199">
        <v>55</v>
      </c>
      <c r="F18" s="199">
        <v>72</v>
      </c>
      <c r="G18" s="199">
        <v>14</v>
      </c>
      <c r="H18" s="199">
        <v>17</v>
      </c>
      <c r="I18" s="199">
        <v>26</v>
      </c>
      <c r="J18" s="199">
        <v>10</v>
      </c>
      <c r="K18" s="199">
        <v>10</v>
      </c>
      <c r="L18" s="199" t="s">
        <v>157</v>
      </c>
      <c r="M18" s="199" t="s">
        <v>157</v>
      </c>
      <c r="N18" s="199" t="s">
        <v>157</v>
      </c>
      <c r="O18" s="205" t="s">
        <v>157</v>
      </c>
      <c r="P18" s="205" t="s">
        <v>157</v>
      </c>
      <c r="Q18" s="199">
        <v>85</v>
      </c>
      <c r="R18" s="199">
        <v>32</v>
      </c>
      <c r="S18" s="199">
        <v>38</v>
      </c>
      <c r="T18" s="199">
        <v>48</v>
      </c>
      <c r="U18" s="199">
        <v>36</v>
      </c>
      <c r="V18" s="199">
        <v>951</v>
      </c>
      <c r="W18" s="199">
        <v>1228</v>
      </c>
      <c r="X18" s="199">
        <v>1321</v>
      </c>
      <c r="Y18" s="199">
        <v>1435</v>
      </c>
      <c r="Z18" s="199">
        <v>1550</v>
      </c>
      <c r="AA18" s="199">
        <v>32</v>
      </c>
      <c r="AB18" s="199">
        <v>52</v>
      </c>
      <c r="AC18" s="199">
        <v>58</v>
      </c>
      <c r="AD18" s="199">
        <v>68</v>
      </c>
      <c r="AE18" s="199">
        <v>54</v>
      </c>
      <c r="AF18" s="199" t="s">
        <v>157</v>
      </c>
      <c r="AG18" s="199" t="s">
        <v>157</v>
      </c>
      <c r="AH18" s="199">
        <v>11</v>
      </c>
      <c r="AI18" s="199">
        <v>11</v>
      </c>
      <c r="AJ18" s="199">
        <v>10</v>
      </c>
      <c r="AK18" s="199">
        <v>162</v>
      </c>
      <c r="AL18" s="199">
        <v>179</v>
      </c>
      <c r="AM18" s="199">
        <v>258</v>
      </c>
      <c r="AN18" s="199">
        <v>465</v>
      </c>
      <c r="AO18" s="199">
        <v>628</v>
      </c>
    </row>
    <row r="19" spans="1:41" ht="18" customHeight="1">
      <c r="A19" s="196" t="s">
        <v>595</v>
      </c>
      <c r="B19" s="198">
        <v>79</v>
      </c>
      <c r="C19" s="198">
        <v>88</v>
      </c>
      <c r="D19" s="198">
        <v>63</v>
      </c>
      <c r="E19" s="198">
        <v>53</v>
      </c>
      <c r="F19" s="198">
        <v>49</v>
      </c>
      <c r="G19" s="198">
        <v>11</v>
      </c>
      <c r="H19" s="198">
        <v>18</v>
      </c>
      <c r="I19" s="198">
        <v>18</v>
      </c>
      <c r="J19" s="198" t="s">
        <v>157</v>
      </c>
      <c r="K19" s="198" t="s">
        <v>157</v>
      </c>
      <c r="L19" s="198" t="s">
        <v>157</v>
      </c>
      <c r="M19" s="198" t="s">
        <v>546</v>
      </c>
      <c r="N19" s="198" t="s">
        <v>157</v>
      </c>
      <c r="O19" s="206" t="s">
        <v>157</v>
      </c>
      <c r="P19" s="206" t="s">
        <v>157</v>
      </c>
      <c r="Q19" s="198">
        <v>83</v>
      </c>
      <c r="R19" s="198">
        <v>40</v>
      </c>
      <c r="S19" s="198">
        <v>36</v>
      </c>
      <c r="T19" s="198">
        <v>26</v>
      </c>
      <c r="U19" s="198">
        <v>37</v>
      </c>
      <c r="V19" s="198">
        <v>421</v>
      </c>
      <c r="W19" s="198">
        <v>823</v>
      </c>
      <c r="X19" s="198">
        <v>712</v>
      </c>
      <c r="Y19" s="198">
        <v>1093</v>
      </c>
      <c r="Z19" s="198">
        <v>1219</v>
      </c>
      <c r="AA19" s="198">
        <v>23</v>
      </c>
      <c r="AB19" s="198">
        <v>43</v>
      </c>
      <c r="AC19" s="198">
        <v>53</v>
      </c>
      <c r="AD19" s="198">
        <v>52</v>
      </c>
      <c r="AE19" s="198">
        <v>61</v>
      </c>
      <c r="AF19" s="198" t="s">
        <v>157</v>
      </c>
      <c r="AG19" s="198" t="s">
        <v>157</v>
      </c>
      <c r="AH19" s="198" t="s">
        <v>157</v>
      </c>
      <c r="AI19" s="198" t="s">
        <v>157</v>
      </c>
      <c r="AJ19" s="198">
        <v>10</v>
      </c>
      <c r="AK19" s="198">
        <v>74</v>
      </c>
      <c r="AL19" s="198">
        <v>104</v>
      </c>
      <c r="AM19" s="198">
        <v>112</v>
      </c>
      <c r="AN19" s="198">
        <v>396</v>
      </c>
      <c r="AO19" s="198">
        <v>497</v>
      </c>
    </row>
    <row r="20" spans="1:41" ht="18" customHeight="1">
      <c r="A20" s="194" t="s">
        <v>596</v>
      </c>
      <c r="B20" s="199">
        <v>45</v>
      </c>
      <c r="C20" s="199">
        <v>59</v>
      </c>
      <c r="D20" s="199">
        <v>26</v>
      </c>
      <c r="E20" s="199">
        <v>42</v>
      </c>
      <c r="F20" s="199">
        <v>41</v>
      </c>
      <c r="G20" s="199" t="s">
        <v>157</v>
      </c>
      <c r="H20" s="199">
        <v>12</v>
      </c>
      <c r="I20" s="199">
        <v>10</v>
      </c>
      <c r="J20" s="199" t="s">
        <v>157</v>
      </c>
      <c r="K20" s="199">
        <v>11</v>
      </c>
      <c r="L20" s="199" t="s">
        <v>157</v>
      </c>
      <c r="M20" s="199" t="s">
        <v>157</v>
      </c>
      <c r="N20" s="199" t="s">
        <v>546</v>
      </c>
      <c r="O20" s="205" t="s">
        <v>157</v>
      </c>
      <c r="P20" s="205" t="s">
        <v>157</v>
      </c>
      <c r="Q20" s="199">
        <v>45</v>
      </c>
      <c r="R20" s="199">
        <v>13</v>
      </c>
      <c r="S20" s="199" t="s">
        <v>157</v>
      </c>
      <c r="T20" s="199">
        <v>20</v>
      </c>
      <c r="U20" s="199">
        <v>34</v>
      </c>
      <c r="V20" s="199">
        <v>145</v>
      </c>
      <c r="W20" s="199">
        <v>415</v>
      </c>
      <c r="X20" s="199">
        <v>281</v>
      </c>
      <c r="Y20" s="199">
        <v>835</v>
      </c>
      <c r="Z20" s="199">
        <v>960</v>
      </c>
      <c r="AA20" s="199">
        <v>18</v>
      </c>
      <c r="AB20" s="199">
        <v>30</v>
      </c>
      <c r="AC20" s="199">
        <v>35</v>
      </c>
      <c r="AD20" s="199">
        <v>47</v>
      </c>
      <c r="AE20" s="199">
        <v>46</v>
      </c>
      <c r="AF20" s="199" t="s">
        <v>157</v>
      </c>
      <c r="AG20" s="199" t="s">
        <v>157</v>
      </c>
      <c r="AH20" s="199" t="s">
        <v>157</v>
      </c>
      <c r="AI20" s="199" t="s">
        <v>157</v>
      </c>
      <c r="AJ20" s="199" t="s">
        <v>157</v>
      </c>
      <c r="AK20" s="199">
        <v>20</v>
      </c>
      <c r="AL20" s="199">
        <v>39</v>
      </c>
      <c r="AM20" s="199">
        <v>36</v>
      </c>
      <c r="AN20" s="199">
        <v>295</v>
      </c>
      <c r="AO20" s="199">
        <v>415</v>
      </c>
    </row>
    <row r="21" spans="1:41" ht="18" customHeight="1">
      <c r="A21" s="196" t="s">
        <v>597</v>
      </c>
      <c r="B21" s="198" t="s">
        <v>157</v>
      </c>
      <c r="C21" s="198">
        <v>46</v>
      </c>
      <c r="D21" s="198">
        <v>17</v>
      </c>
      <c r="E21" s="198">
        <v>33</v>
      </c>
      <c r="F21" s="198">
        <v>28</v>
      </c>
      <c r="G21" s="198" t="s">
        <v>157</v>
      </c>
      <c r="H21" s="198">
        <v>12</v>
      </c>
      <c r="I21" s="198" t="s">
        <v>157</v>
      </c>
      <c r="J21" s="198" t="s">
        <v>157</v>
      </c>
      <c r="K21" s="198">
        <v>10</v>
      </c>
      <c r="L21" s="198" t="s">
        <v>546</v>
      </c>
      <c r="M21" s="198" t="s">
        <v>546</v>
      </c>
      <c r="N21" s="198" t="s">
        <v>157</v>
      </c>
      <c r="O21" s="206" t="s">
        <v>157</v>
      </c>
      <c r="P21" s="206" t="s">
        <v>157</v>
      </c>
      <c r="Q21" s="198">
        <v>30</v>
      </c>
      <c r="R21" s="198" t="s">
        <v>157</v>
      </c>
      <c r="S21" s="198" t="s">
        <v>157</v>
      </c>
      <c r="T21" s="198">
        <v>29</v>
      </c>
      <c r="U21" s="198">
        <v>19</v>
      </c>
      <c r="V21" s="198">
        <v>59</v>
      </c>
      <c r="W21" s="198">
        <v>201</v>
      </c>
      <c r="X21" s="198">
        <v>134</v>
      </c>
      <c r="Y21" s="198">
        <v>674</v>
      </c>
      <c r="Z21" s="198">
        <v>729</v>
      </c>
      <c r="AA21" s="198">
        <v>20</v>
      </c>
      <c r="AB21" s="198" t="s">
        <v>157</v>
      </c>
      <c r="AC21" s="198" t="s">
        <v>157</v>
      </c>
      <c r="AD21" s="198">
        <v>47</v>
      </c>
      <c r="AE21" s="198">
        <v>53</v>
      </c>
      <c r="AF21" s="198" t="s">
        <v>157</v>
      </c>
      <c r="AG21" s="198" t="s">
        <v>157</v>
      </c>
      <c r="AH21" s="198" t="s">
        <v>157</v>
      </c>
      <c r="AI21" s="198" t="s">
        <v>157</v>
      </c>
      <c r="AJ21" s="198" t="s">
        <v>157</v>
      </c>
      <c r="AK21" s="198" t="s">
        <v>157</v>
      </c>
      <c r="AL21" s="198">
        <v>14</v>
      </c>
      <c r="AM21" s="198">
        <v>18</v>
      </c>
      <c r="AN21" s="198">
        <v>231</v>
      </c>
      <c r="AO21" s="198">
        <v>354</v>
      </c>
    </row>
    <row r="22" spans="1:41" ht="18" customHeight="1">
      <c r="A22" s="194" t="s">
        <v>598</v>
      </c>
      <c r="B22" s="199" t="s">
        <v>546</v>
      </c>
      <c r="C22" s="199" t="s">
        <v>157</v>
      </c>
      <c r="D22" s="199" t="s">
        <v>546</v>
      </c>
      <c r="E22" s="199">
        <v>18</v>
      </c>
      <c r="F22" s="199">
        <v>20</v>
      </c>
      <c r="G22" s="199" t="s">
        <v>157</v>
      </c>
      <c r="H22" s="199" t="s">
        <v>157</v>
      </c>
      <c r="I22" s="199" t="s">
        <v>157</v>
      </c>
      <c r="J22" s="199" t="s">
        <v>157</v>
      </c>
      <c r="K22" s="199" t="s">
        <v>157</v>
      </c>
      <c r="L22" s="199" t="s">
        <v>546</v>
      </c>
      <c r="M22" s="199" t="s">
        <v>546</v>
      </c>
      <c r="N22" s="199" t="s">
        <v>546</v>
      </c>
      <c r="O22" s="205" t="s">
        <v>157</v>
      </c>
      <c r="P22" s="205" t="s">
        <v>161</v>
      </c>
      <c r="Q22" s="199">
        <v>31</v>
      </c>
      <c r="R22" s="199" t="s">
        <v>546</v>
      </c>
      <c r="S22" s="199" t="s">
        <v>546</v>
      </c>
      <c r="T22" s="199">
        <v>23</v>
      </c>
      <c r="U22" s="199">
        <v>22</v>
      </c>
      <c r="V22" s="199">
        <v>13</v>
      </c>
      <c r="W22" s="199">
        <v>126</v>
      </c>
      <c r="X22" s="199">
        <v>26</v>
      </c>
      <c r="Y22" s="199">
        <v>498</v>
      </c>
      <c r="Z22" s="199">
        <v>526</v>
      </c>
      <c r="AA22" s="199" t="s">
        <v>546</v>
      </c>
      <c r="AB22" s="199" t="s">
        <v>157</v>
      </c>
      <c r="AC22" s="199" t="s">
        <v>157</v>
      </c>
      <c r="AD22" s="199">
        <v>36</v>
      </c>
      <c r="AE22" s="199">
        <v>42</v>
      </c>
      <c r="AF22" s="199" t="s">
        <v>157</v>
      </c>
      <c r="AG22" s="199" t="s">
        <v>157</v>
      </c>
      <c r="AH22" s="199" t="s">
        <v>157</v>
      </c>
      <c r="AI22" s="199" t="s">
        <v>157</v>
      </c>
      <c r="AJ22" s="199" t="s">
        <v>157</v>
      </c>
      <c r="AK22" s="199" t="s">
        <v>157</v>
      </c>
      <c r="AL22" s="199" t="s">
        <v>157</v>
      </c>
      <c r="AM22" s="199" t="s">
        <v>157</v>
      </c>
      <c r="AN22" s="199">
        <v>194</v>
      </c>
      <c r="AO22" s="199">
        <v>290</v>
      </c>
    </row>
    <row r="23" spans="1:41" ht="18" customHeight="1">
      <c r="A23" s="196" t="s">
        <v>599</v>
      </c>
      <c r="B23" s="198" t="s">
        <v>546</v>
      </c>
      <c r="C23" s="198" t="s">
        <v>546</v>
      </c>
      <c r="D23" s="198" t="s">
        <v>546</v>
      </c>
      <c r="E23" s="198">
        <v>18</v>
      </c>
      <c r="F23" s="198">
        <v>15</v>
      </c>
      <c r="G23" s="198" t="s">
        <v>546</v>
      </c>
      <c r="H23" s="198" t="s">
        <v>546</v>
      </c>
      <c r="I23" s="198" t="s">
        <v>546</v>
      </c>
      <c r="J23" s="198" t="s">
        <v>157</v>
      </c>
      <c r="K23" s="198" t="s">
        <v>157</v>
      </c>
      <c r="L23" s="198" t="s">
        <v>546</v>
      </c>
      <c r="M23" s="198" t="s">
        <v>157</v>
      </c>
      <c r="N23" s="198" t="s">
        <v>546</v>
      </c>
      <c r="O23" s="206" t="s">
        <v>157</v>
      </c>
      <c r="P23" s="206" t="s">
        <v>161</v>
      </c>
      <c r="Q23" s="198">
        <v>29</v>
      </c>
      <c r="R23" s="198" t="s">
        <v>546</v>
      </c>
      <c r="S23" s="198" t="s">
        <v>546</v>
      </c>
      <c r="T23" s="198">
        <v>18</v>
      </c>
      <c r="U23" s="198">
        <v>16</v>
      </c>
      <c r="V23" s="198" t="s">
        <v>157</v>
      </c>
      <c r="W23" s="198">
        <v>16</v>
      </c>
      <c r="X23" s="198" t="s">
        <v>157</v>
      </c>
      <c r="Y23" s="198">
        <v>383</v>
      </c>
      <c r="Z23" s="198">
        <v>418</v>
      </c>
      <c r="AA23" s="198" t="s">
        <v>546</v>
      </c>
      <c r="AB23" s="198" t="s">
        <v>157</v>
      </c>
      <c r="AC23" s="198" t="s">
        <v>157</v>
      </c>
      <c r="AD23" s="198">
        <v>29</v>
      </c>
      <c r="AE23" s="198">
        <v>29</v>
      </c>
      <c r="AF23" s="198" t="s">
        <v>157</v>
      </c>
      <c r="AG23" s="198" t="s">
        <v>157</v>
      </c>
      <c r="AH23" s="198" t="s">
        <v>157</v>
      </c>
      <c r="AI23" s="198" t="s">
        <v>157</v>
      </c>
      <c r="AJ23" s="198" t="s">
        <v>157</v>
      </c>
      <c r="AK23" s="198" t="s">
        <v>546</v>
      </c>
      <c r="AL23" s="198" t="s">
        <v>546</v>
      </c>
      <c r="AM23" s="198" t="s">
        <v>546</v>
      </c>
      <c r="AN23" s="198">
        <v>163</v>
      </c>
      <c r="AO23" s="198">
        <v>264</v>
      </c>
    </row>
    <row r="24" spans="1:41" ht="18" customHeight="1">
      <c r="A24" s="194" t="s">
        <v>600</v>
      </c>
      <c r="B24" s="199" t="s">
        <v>546</v>
      </c>
      <c r="C24" s="199" t="s">
        <v>546</v>
      </c>
      <c r="D24" s="199" t="s">
        <v>546</v>
      </c>
      <c r="E24" s="199">
        <v>19</v>
      </c>
      <c r="F24" s="199">
        <v>19</v>
      </c>
      <c r="G24" s="199" t="s">
        <v>546</v>
      </c>
      <c r="H24" s="199" t="s">
        <v>546</v>
      </c>
      <c r="I24" s="199" t="s">
        <v>546</v>
      </c>
      <c r="J24" s="199" t="s">
        <v>157</v>
      </c>
      <c r="K24" s="199" t="s">
        <v>157</v>
      </c>
      <c r="L24" s="199" t="s">
        <v>546</v>
      </c>
      <c r="M24" s="199" t="s">
        <v>157</v>
      </c>
      <c r="N24" s="199" t="s">
        <v>546</v>
      </c>
      <c r="O24" s="205" t="s">
        <v>157</v>
      </c>
      <c r="P24" s="205" t="s">
        <v>161</v>
      </c>
      <c r="Q24" s="199">
        <v>20</v>
      </c>
      <c r="R24" s="199" t="s">
        <v>157</v>
      </c>
      <c r="S24" s="199" t="s">
        <v>546</v>
      </c>
      <c r="T24" s="199" t="s">
        <v>157</v>
      </c>
      <c r="U24" s="199">
        <v>15</v>
      </c>
      <c r="V24" s="199" t="s">
        <v>546</v>
      </c>
      <c r="W24" s="199">
        <v>12</v>
      </c>
      <c r="X24" s="199" t="s">
        <v>157</v>
      </c>
      <c r="Y24" s="199">
        <v>327</v>
      </c>
      <c r="Z24" s="199">
        <v>351</v>
      </c>
      <c r="AA24" s="199" t="s">
        <v>546</v>
      </c>
      <c r="AB24" s="199" t="s">
        <v>546</v>
      </c>
      <c r="AC24" s="199" t="s">
        <v>546</v>
      </c>
      <c r="AD24" s="199">
        <v>26</v>
      </c>
      <c r="AE24" s="199">
        <v>18</v>
      </c>
      <c r="AF24" s="199" t="s">
        <v>546</v>
      </c>
      <c r="AG24" s="199" t="s">
        <v>546</v>
      </c>
      <c r="AH24" s="199" t="s">
        <v>157</v>
      </c>
      <c r="AI24" s="199" t="s">
        <v>157</v>
      </c>
      <c r="AJ24" s="199" t="s">
        <v>546</v>
      </c>
      <c r="AK24" s="199" t="s">
        <v>546</v>
      </c>
      <c r="AL24" s="199" t="s">
        <v>157</v>
      </c>
      <c r="AM24" s="199" t="s">
        <v>546</v>
      </c>
      <c r="AN24" s="199">
        <v>123</v>
      </c>
      <c r="AO24" s="199">
        <v>179</v>
      </c>
    </row>
    <row r="25" spans="1:41" ht="18" customHeight="1">
      <c r="A25" s="196" t="s">
        <v>601</v>
      </c>
      <c r="B25" s="198" t="s">
        <v>546</v>
      </c>
      <c r="C25" s="198" t="s">
        <v>546</v>
      </c>
      <c r="D25" s="198" t="s">
        <v>546</v>
      </c>
      <c r="E25" s="198" t="s">
        <v>157</v>
      </c>
      <c r="F25" s="198">
        <v>10</v>
      </c>
      <c r="G25" s="198" t="s">
        <v>546</v>
      </c>
      <c r="H25" s="198" t="s">
        <v>546</v>
      </c>
      <c r="I25" s="198" t="s">
        <v>546</v>
      </c>
      <c r="J25" s="198" t="s">
        <v>157</v>
      </c>
      <c r="K25" s="198" t="s">
        <v>157</v>
      </c>
      <c r="L25" s="198" t="s">
        <v>546</v>
      </c>
      <c r="M25" s="198" t="s">
        <v>546</v>
      </c>
      <c r="N25" s="198" t="s">
        <v>546</v>
      </c>
      <c r="O25" s="206" t="s">
        <v>157</v>
      </c>
      <c r="P25" s="206" t="s">
        <v>161</v>
      </c>
      <c r="Q25" s="198">
        <v>17</v>
      </c>
      <c r="R25" s="198" t="s">
        <v>546</v>
      </c>
      <c r="S25" s="198" t="s">
        <v>546</v>
      </c>
      <c r="T25" s="198">
        <v>11</v>
      </c>
      <c r="U25" s="198">
        <v>14</v>
      </c>
      <c r="V25" s="198" t="s">
        <v>546</v>
      </c>
      <c r="W25" s="198" t="s">
        <v>157</v>
      </c>
      <c r="X25" s="198" t="s">
        <v>157</v>
      </c>
      <c r="Y25" s="198">
        <v>261</v>
      </c>
      <c r="Z25" s="198">
        <v>291</v>
      </c>
      <c r="AA25" s="198" t="s">
        <v>546</v>
      </c>
      <c r="AB25" s="198" t="s">
        <v>546</v>
      </c>
      <c r="AC25" s="198" t="s">
        <v>546</v>
      </c>
      <c r="AD25" s="198">
        <v>22</v>
      </c>
      <c r="AE25" s="198">
        <v>28</v>
      </c>
      <c r="AF25" s="198" t="s">
        <v>546</v>
      </c>
      <c r="AG25" s="198" t="s">
        <v>546</v>
      </c>
      <c r="AH25" s="198" t="s">
        <v>157</v>
      </c>
      <c r="AI25" s="198" t="s">
        <v>157</v>
      </c>
      <c r="AJ25" s="198" t="s">
        <v>157</v>
      </c>
      <c r="AK25" s="198" t="s">
        <v>546</v>
      </c>
      <c r="AL25" s="198" t="s">
        <v>546</v>
      </c>
      <c r="AM25" s="198" t="s">
        <v>546</v>
      </c>
      <c r="AN25" s="198">
        <v>90</v>
      </c>
      <c r="AO25" s="198">
        <v>147</v>
      </c>
    </row>
    <row r="26" spans="1:41">
      <c r="A26" s="176"/>
    </row>
    <row r="27" spans="1:41">
      <c r="A27" s="177" t="s">
        <v>107</v>
      </c>
      <c r="G27" s="191"/>
      <c r="H27" s="191"/>
      <c r="I27" s="191"/>
      <c r="J27" s="191"/>
      <c r="K27" s="191"/>
      <c r="L27" s="191"/>
      <c r="M27" s="191"/>
      <c r="N27" s="191"/>
      <c r="O27" s="191"/>
      <c r="P27" s="191"/>
      <c r="Q27" s="191"/>
      <c r="R27" s="191"/>
      <c r="S27" s="191"/>
      <c r="T27" s="191"/>
      <c r="U27" s="191"/>
    </row>
    <row r="28" spans="1:41">
      <c r="A28" s="177" t="s">
        <v>135</v>
      </c>
      <c r="G28" s="191"/>
      <c r="H28" s="191"/>
      <c r="I28" s="191"/>
      <c r="J28" s="191"/>
      <c r="K28" s="191"/>
      <c r="L28" s="191"/>
      <c r="M28" s="191"/>
      <c r="N28" s="191"/>
      <c r="O28" s="191"/>
      <c r="P28" s="191"/>
      <c r="Q28" s="191"/>
      <c r="R28" s="191"/>
      <c r="S28" s="191"/>
      <c r="T28" s="191"/>
      <c r="U28" s="191"/>
    </row>
    <row r="29" spans="1:41">
      <c r="A29" s="179" t="s">
        <v>136</v>
      </c>
      <c r="B29" s="48"/>
    </row>
    <row r="30" spans="1:41">
      <c r="A30" s="180" t="s">
        <v>602</v>
      </c>
      <c r="B30" s="48"/>
    </row>
    <row r="31" spans="1:41">
      <c r="A31" s="158"/>
      <c r="B31" s="192"/>
      <c r="C31" s="192"/>
      <c r="D31" s="192"/>
      <c r="E31" s="192"/>
      <c r="F31" s="192"/>
    </row>
    <row r="32" spans="1:41">
      <c r="B32" s="192"/>
      <c r="C32" s="192"/>
      <c r="D32" s="192"/>
      <c r="E32" s="192"/>
      <c r="F32" s="192"/>
    </row>
    <row r="33" spans="2:6">
      <c r="B33" s="192"/>
      <c r="C33" s="192"/>
      <c r="D33" s="192"/>
      <c r="E33" s="192"/>
      <c r="F33" s="192"/>
    </row>
    <row r="34" spans="2:6">
      <c r="B34" s="192"/>
      <c r="C34" s="192"/>
      <c r="D34" s="192"/>
      <c r="E34" s="192"/>
      <c r="F34" s="192"/>
    </row>
  </sheetData>
  <protectedRanges>
    <protectedRange sqref="AI23:AJ23 AI25:AJ25 L19 AK7:AO19 AF7:AF16 G6:I6 Q6 L15:N18 M23:N23 AI6:AJ19 A6:F19 AL6:AO6 L6:P14 G7:K19 AD7:AE19 O18:AA19 O16:AA16 Q17:AA17 Q7:AA15 V6:AC6 AI21:AK21 O21:P21" name="Range1_1"/>
    <protectedRange sqref="AG6:AH23 AF6 AF17:AF23 AK6" name="Range1_1_1"/>
    <protectedRange sqref="AB7:AC23" name="Range1_1_2"/>
  </protectedRanges>
  <mergeCells count="11">
    <mergeCell ref="A1:AO2"/>
    <mergeCell ref="AA4:AE4"/>
    <mergeCell ref="V4:Z4"/>
    <mergeCell ref="B3:U3"/>
    <mergeCell ref="V3:AO3"/>
    <mergeCell ref="B4:F4"/>
    <mergeCell ref="Q4:U4"/>
    <mergeCell ref="L4:P4"/>
    <mergeCell ref="G4:K4"/>
    <mergeCell ref="AK4:AO4"/>
    <mergeCell ref="AF4:AJ4"/>
  </mergeCells>
  <phoneticPr fontId="5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22"/>
  <sheetViews>
    <sheetView showGridLines="0" topLeftCell="A10" zoomScale="80" zoomScaleNormal="80" workbookViewId="0">
      <selection activeCell="B13" sqref="B13"/>
    </sheetView>
  </sheetViews>
  <sheetFormatPr defaultColWidth="8.81640625" defaultRowHeight="17"/>
  <cols>
    <col min="1" max="1" width="19.453125" style="49" customWidth="1"/>
    <col min="2" max="2" width="84.54296875" style="50" customWidth="1"/>
    <col min="3" max="3" width="8.81640625" style="44"/>
    <col min="4" max="5" width="8.81640625" style="44" customWidth="1"/>
    <col min="6" max="16384" width="8.81640625" style="44"/>
  </cols>
  <sheetData>
    <row r="1" spans="1:3">
      <c r="A1" s="165" t="s">
        <v>50</v>
      </c>
      <c r="B1" s="165" t="s">
        <v>51</v>
      </c>
    </row>
    <row r="2" spans="1:3" ht="29">
      <c r="A2" s="45" t="s">
        <v>52</v>
      </c>
      <c r="B2" s="46" t="s">
        <v>53</v>
      </c>
    </row>
    <row r="3" spans="1:3" ht="29">
      <c r="A3" s="45" t="s">
        <v>54</v>
      </c>
      <c r="B3" s="46" t="s">
        <v>55</v>
      </c>
    </row>
    <row r="4" spans="1:3" ht="43.5">
      <c r="A4" s="45" t="s">
        <v>56</v>
      </c>
      <c r="B4" s="46" t="s">
        <v>57</v>
      </c>
    </row>
    <row r="5" spans="1:3" ht="43.5">
      <c r="A5" s="45" t="s">
        <v>58</v>
      </c>
      <c r="B5" s="47" t="s">
        <v>59</v>
      </c>
    </row>
    <row r="6" spans="1:3" ht="43.5">
      <c r="A6" s="45" t="s">
        <v>60</v>
      </c>
      <c r="B6" s="46" t="s">
        <v>61</v>
      </c>
    </row>
    <row r="7" spans="1:3" ht="29">
      <c r="A7" s="45" t="s">
        <v>62</v>
      </c>
      <c r="B7" s="46" t="s">
        <v>63</v>
      </c>
    </row>
    <row r="8" spans="1:3" ht="58">
      <c r="A8" s="45" t="s">
        <v>64</v>
      </c>
      <c r="B8" s="47" t="s">
        <v>65</v>
      </c>
    </row>
    <row r="9" spans="1:3" ht="43.5">
      <c r="A9" s="45" t="s">
        <v>66</v>
      </c>
      <c r="B9" s="47" t="s">
        <v>67</v>
      </c>
      <c r="C9" s="48"/>
    </row>
    <row r="10" spans="1:3" ht="33.75" customHeight="1">
      <c r="A10" s="45" t="s">
        <v>68</v>
      </c>
      <c r="B10" s="46" t="s">
        <v>69</v>
      </c>
    </row>
    <row r="11" spans="1:3" ht="29">
      <c r="A11" s="45" t="s">
        <v>70</v>
      </c>
      <c r="B11" s="46" t="s">
        <v>71</v>
      </c>
    </row>
    <row r="12" spans="1:3" ht="43.5">
      <c r="A12" s="45" t="s">
        <v>72</v>
      </c>
      <c r="B12" s="46" t="s">
        <v>73</v>
      </c>
    </row>
    <row r="13" spans="1:3" ht="29">
      <c r="A13" s="45" t="s">
        <v>74</v>
      </c>
      <c r="B13" s="47" t="s">
        <v>75</v>
      </c>
    </row>
    <row r="14" spans="1:3" ht="43.5">
      <c r="A14" s="45" t="s">
        <v>76</v>
      </c>
      <c r="B14" s="46" t="s">
        <v>77</v>
      </c>
    </row>
    <row r="15" spans="1:3" ht="29">
      <c r="A15" s="45" t="s">
        <v>78</v>
      </c>
      <c r="B15" s="46" t="s">
        <v>79</v>
      </c>
    </row>
    <row r="16" spans="1:3" ht="43.5">
      <c r="A16" s="45" t="s">
        <v>80</v>
      </c>
      <c r="B16" s="46" t="s">
        <v>81</v>
      </c>
    </row>
    <row r="17" spans="1:2" ht="43.5">
      <c r="A17" s="45" t="s">
        <v>82</v>
      </c>
      <c r="B17" s="46" t="s">
        <v>83</v>
      </c>
    </row>
    <row r="18" spans="1:2" ht="29">
      <c r="A18" s="45" t="s">
        <v>84</v>
      </c>
      <c r="B18" s="47" t="s">
        <v>85</v>
      </c>
    </row>
    <row r="19" spans="1:2" ht="58">
      <c r="A19" s="45" t="s">
        <v>86</v>
      </c>
      <c r="B19" s="47" t="s">
        <v>87</v>
      </c>
    </row>
    <row r="20" spans="1:2" ht="43.5">
      <c r="A20" s="45" t="s">
        <v>88</v>
      </c>
      <c r="B20" s="46" t="s">
        <v>89</v>
      </c>
    </row>
    <row r="21" spans="1:2" ht="29">
      <c r="A21" s="45" t="s">
        <v>90</v>
      </c>
      <c r="B21" s="46" t="s">
        <v>91</v>
      </c>
    </row>
    <row r="22" spans="1:2" ht="29">
      <c r="A22" s="45" t="s">
        <v>92</v>
      </c>
      <c r="B22" s="46" t="s">
        <v>93</v>
      </c>
    </row>
  </sheetData>
  <pageMargins left="0.39370078740157483" right="0.39370078740157483" top="0.39370078740157483" bottom="0.39370078740157483" header="0.19685039370078741" footer="0.19685039370078741"/>
  <pageSetup paperSize="9" fitToHeight="0" orientation="portrait" r:id="rId1"/>
  <headerFooter>
    <oddHeader>&amp;L&amp;"Arial,Regular"&amp;10&amp;K2196F3NSW Energy Rebates 2017-18&amp;R&amp;"Arial,Regular"&amp;10&amp;K2196F3Department of Planning and Environment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I55"/>
  <sheetViews>
    <sheetView showGridLines="0" tabSelected="1" zoomScale="115" zoomScaleNormal="115" workbookViewId="0">
      <pane xSplit="1" ySplit="4" topLeftCell="B8" activePane="bottomRight" state="frozen"/>
      <selection pane="topRight" activeCell="B1" sqref="B1"/>
      <selection pane="bottomLeft" activeCell="A5" sqref="A5"/>
      <selection pane="bottomRight" activeCell="F44" sqref="F44:G44"/>
    </sheetView>
  </sheetViews>
  <sheetFormatPr defaultRowHeight="14.5"/>
  <cols>
    <col min="1" max="1" width="24.453125" customWidth="1"/>
    <col min="2" max="2" width="39" customWidth="1"/>
    <col min="3" max="3" width="21.81640625" customWidth="1"/>
    <col min="4" max="4" width="21.81640625" bestFit="1" customWidth="1"/>
    <col min="5" max="5" width="14.54296875" bestFit="1" customWidth="1"/>
    <col min="6" max="7" width="15.54296875" customWidth="1"/>
  </cols>
  <sheetData>
    <row r="1" spans="1:9" s="53" customFormat="1" ht="20.5">
      <c r="A1" s="223" t="s">
        <v>94</v>
      </c>
      <c r="B1" s="223"/>
      <c r="C1" s="223"/>
      <c r="D1" s="223"/>
      <c r="E1" s="223"/>
      <c r="F1" s="223"/>
      <c r="G1" s="223"/>
    </row>
    <row r="2" spans="1:9" ht="20.399999999999999" customHeight="1">
      <c r="A2" s="223"/>
      <c r="B2" s="223"/>
      <c r="C2" s="223"/>
      <c r="D2" s="223"/>
      <c r="E2" s="223"/>
      <c r="F2" s="223"/>
      <c r="G2" s="223"/>
    </row>
    <row r="3" spans="1:9" ht="20.399999999999999" customHeight="1">
      <c r="A3" s="224"/>
      <c r="B3" s="224"/>
      <c r="C3" s="224"/>
      <c r="D3" s="224"/>
      <c r="E3" s="224"/>
      <c r="F3" s="224"/>
      <c r="G3" s="224"/>
    </row>
    <row r="4" spans="1:9">
      <c r="A4" s="54" t="s">
        <v>95</v>
      </c>
      <c r="B4" s="55" t="s">
        <v>86</v>
      </c>
      <c r="C4" s="55" t="s">
        <v>96</v>
      </c>
      <c r="D4" s="54" t="s">
        <v>97</v>
      </c>
      <c r="E4" s="54" t="s">
        <v>98</v>
      </c>
      <c r="F4" s="54" t="s">
        <v>99</v>
      </c>
      <c r="G4" s="54" t="s">
        <v>100</v>
      </c>
    </row>
    <row r="5" spans="1:9" ht="15.5">
      <c r="A5" s="233" t="s">
        <v>101</v>
      </c>
      <c r="B5" s="73" t="s">
        <v>605</v>
      </c>
      <c r="C5" s="70">
        <v>943800</v>
      </c>
      <c r="D5" s="70">
        <v>973500</v>
      </c>
      <c r="E5" s="70">
        <v>929200</v>
      </c>
      <c r="F5" s="70">
        <v>942800</v>
      </c>
      <c r="G5" s="70">
        <v>908800</v>
      </c>
      <c r="H5" s="67"/>
    </row>
    <row r="6" spans="1:9" ht="15.5">
      <c r="A6" s="234"/>
      <c r="B6" s="73" t="s">
        <v>606</v>
      </c>
      <c r="C6" s="71">
        <v>233974100</v>
      </c>
      <c r="D6" s="71">
        <v>234239100</v>
      </c>
      <c r="E6" s="71">
        <v>223799200</v>
      </c>
      <c r="F6" s="71">
        <v>228289200</v>
      </c>
      <c r="G6" s="71">
        <v>229441900</v>
      </c>
      <c r="H6" s="67"/>
    </row>
    <row r="7" spans="1:9" ht="15.5">
      <c r="A7" s="234"/>
      <c r="B7" s="73" t="s">
        <v>607</v>
      </c>
      <c r="C7" s="70">
        <v>821000</v>
      </c>
      <c r="D7" s="70">
        <v>821900</v>
      </c>
      <c r="E7" s="70">
        <v>785300</v>
      </c>
      <c r="F7" s="70">
        <v>801000</v>
      </c>
      <c r="G7" s="70">
        <v>805100</v>
      </c>
      <c r="H7" s="67"/>
    </row>
    <row r="8" spans="1:9" ht="15.5">
      <c r="A8" s="234"/>
      <c r="B8" s="69" t="s">
        <v>608</v>
      </c>
      <c r="C8" s="72">
        <v>0.1495907045259979</v>
      </c>
      <c r="D8" s="72">
        <v>0.18448703188434118</v>
      </c>
      <c r="E8" s="72">
        <v>0.18333479748049802</v>
      </c>
      <c r="F8" s="72">
        <v>0.17694945186530586</v>
      </c>
      <c r="G8" s="72">
        <v>0.12884863892751497</v>
      </c>
      <c r="H8" s="67"/>
    </row>
    <row r="9" spans="1:9" ht="15.5">
      <c r="A9" s="234"/>
      <c r="B9" s="69" t="s">
        <v>609</v>
      </c>
      <c r="C9" s="70">
        <v>1139700</v>
      </c>
      <c r="D9" s="70">
        <v>1160800</v>
      </c>
      <c r="E9" s="70">
        <v>1350000</v>
      </c>
      <c r="F9" s="70">
        <v>1252800</v>
      </c>
      <c r="G9" s="70">
        <v>1184500</v>
      </c>
      <c r="H9" s="67"/>
    </row>
    <row r="10" spans="1:9" ht="15.5">
      <c r="A10" s="225" t="s">
        <v>604</v>
      </c>
      <c r="B10" s="56" t="s">
        <v>605</v>
      </c>
      <c r="C10" s="57">
        <v>279500</v>
      </c>
      <c r="D10" s="57">
        <v>302500</v>
      </c>
      <c r="E10" s="57">
        <v>302900</v>
      </c>
      <c r="F10" s="57">
        <v>323000</v>
      </c>
      <c r="G10" s="57">
        <v>315200</v>
      </c>
      <c r="H10" s="67"/>
      <c r="I10" s="67"/>
    </row>
    <row r="11" spans="1:9" ht="15.5">
      <c r="A11" s="226"/>
      <c r="B11" s="56" t="s">
        <v>606</v>
      </c>
      <c r="C11" s="58">
        <v>27108000</v>
      </c>
      <c r="D11" s="58">
        <v>27711200</v>
      </c>
      <c r="E11" s="58">
        <v>27160100</v>
      </c>
      <c r="F11" s="58">
        <v>31473900</v>
      </c>
      <c r="G11" s="58">
        <v>30930200</v>
      </c>
      <c r="H11" s="67"/>
      <c r="I11" s="67"/>
    </row>
    <row r="12" spans="1:9" ht="15.5">
      <c r="A12" s="226"/>
      <c r="B12" s="56" t="s">
        <v>607</v>
      </c>
      <c r="C12" s="57">
        <v>246400</v>
      </c>
      <c r="D12" s="57">
        <v>251900</v>
      </c>
      <c r="E12" s="57">
        <v>246900</v>
      </c>
      <c r="F12" s="57">
        <v>286100</v>
      </c>
      <c r="G12" s="57">
        <v>281200</v>
      </c>
      <c r="H12" s="67"/>
      <c r="I12" s="67"/>
    </row>
    <row r="13" spans="1:9" ht="15.5">
      <c r="A13" s="226"/>
      <c r="B13" s="56" t="s">
        <v>608</v>
      </c>
      <c r="C13" s="59">
        <v>0.13411428109610238</v>
      </c>
      <c r="D13" s="59">
        <v>0.2008981935987918</v>
      </c>
      <c r="E13" s="59">
        <v>0.22659610338896227</v>
      </c>
      <c r="F13" s="59">
        <v>0.12877328276871766</v>
      </c>
      <c r="G13" s="59">
        <v>0.12088329475830037</v>
      </c>
      <c r="H13" s="67"/>
      <c r="I13" s="67"/>
    </row>
    <row r="14" spans="1:9" ht="15.5">
      <c r="A14" s="227"/>
      <c r="B14" s="56" t="s">
        <v>609</v>
      </c>
      <c r="C14" s="57">
        <v>439000</v>
      </c>
      <c r="D14" s="57">
        <v>470400</v>
      </c>
      <c r="E14" s="57">
        <v>506800</v>
      </c>
      <c r="F14" s="57">
        <v>506800</v>
      </c>
      <c r="G14" s="57">
        <v>535900</v>
      </c>
      <c r="H14" s="67"/>
      <c r="I14" s="67"/>
    </row>
    <row r="15" spans="1:9" ht="15.5">
      <c r="A15" s="235" t="s">
        <v>102</v>
      </c>
      <c r="B15" s="60" t="s">
        <v>605</v>
      </c>
      <c r="C15" s="61">
        <v>6400</v>
      </c>
      <c r="D15" s="61">
        <v>6700</v>
      </c>
      <c r="E15" s="61">
        <v>6900</v>
      </c>
      <c r="F15" s="61">
        <v>7100</v>
      </c>
      <c r="G15" s="61">
        <v>6700</v>
      </c>
      <c r="H15" s="67"/>
      <c r="I15" s="67"/>
    </row>
    <row r="16" spans="1:9" ht="15.5">
      <c r="A16" s="236"/>
      <c r="B16" s="60" t="s">
        <v>606</v>
      </c>
      <c r="C16" s="62">
        <v>1594800</v>
      </c>
      <c r="D16" s="62">
        <v>1628500</v>
      </c>
      <c r="E16" s="62">
        <v>1731500</v>
      </c>
      <c r="F16" s="62">
        <v>1787400</v>
      </c>
      <c r="G16" s="62">
        <v>1745400</v>
      </c>
      <c r="H16" s="67"/>
      <c r="I16" s="67"/>
    </row>
    <row r="17" spans="1:9" ht="15.5">
      <c r="A17" s="236"/>
      <c r="B17" s="60" t="s">
        <v>607</v>
      </c>
      <c r="C17" s="61">
        <v>5600</v>
      </c>
      <c r="D17" s="61">
        <v>5700</v>
      </c>
      <c r="E17" s="61">
        <v>6100</v>
      </c>
      <c r="F17" s="61">
        <v>6300</v>
      </c>
      <c r="G17" s="61">
        <v>6100</v>
      </c>
      <c r="H17" s="67"/>
      <c r="I17" s="67"/>
    </row>
    <row r="18" spans="1:9" ht="27" customHeight="1">
      <c r="A18" s="236"/>
      <c r="B18" s="60" t="s">
        <v>608</v>
      </c>
      <c r="C18" s="63">
        <v>0.14085467742905861</v>
      </c>
      <c r="D18" s="63">
        <v>0.17638245370892031</v>
      </c>
      <c r="E18" s="63">
        <v>0.13619687599352354</v>
      </c>
      <c r="F18" s="63">
        <v>0.12601836611611592</v>
      </c>
      <c r="G18" s="63">
        <v>9.4049277194100153E-2</v>
      </c>
      <c r="H18" s="67"/>
      <c r="I18" s="67"/>
    </row>
    <row r="19" spans="1:9" ht="15.5">
      <c r="A19" s="236"/>
      <c r="B19" s="60" t="s">
        <v>609</v>
      </c>
      <c r="C19" s="61" t="s">
        <v>103</v>
      </c>
      <c r="D19" s="61" t="s">
        <v>103</v>
      </c>
      <c r="E19" s="61" t="s">
        <v>103</v>
      </c>
      <c r="F19" s="61" t="s">
        <v>103</v>
      </c>
      <c r="G19" s="61" t="s">
        <v>103</v>
      </c>
      <c r="H19" s="67"/>
      <c r="I19" s="67"/>
    </row>
    <row r="20" spans="1:9" ht="15.5">
      <c r="A20" s="228" t="s">
        <v>610</v>
      </c>
      <c r="B20" s="56" t="s">
        <v>605</v>
      </c>
      <c r="C20" s="64" t="s">
        <v>103</v>
      </c>
      <c r="D20" s="64" t="s">
        <v>103</v>
      </c>
      <c r="E20" s="64" t="s">
        <v>103</v>
      </c>
      <c r="F20" s="64">
        <v>25200</v>
      </c>
      <c r="G20" s="64">
        <v>38000</v>
      </c>
      <c r="H20" s="67"/>
      <c r="I20" s="67"/>
    </row>
    <row r="21" spans="1:9" ht="15.5">
      <c r="A21" s="229"/>
      <c r="B21" s="56" t="s">
        <v>606</v>
      </c>
      <c r="C21" s="65" t="s">
        <v>103</v>
      </c>
      <c r="D21" s="65" t="s">
        <v>103</v>
      </c>
      <c r="E21" s="65" t="s">
        <v>103</v>
      </c>
      <c r="F21" s="65">
        <v>5034600</v>
      </c>
      <c r="G21" s="65">
        <v>7508400</v>
      </c>
      <c r="H21" s="67"/>
      <c r="I21" s="67"/>
    </row>
    <row r="22" spans="1:9" ht="15.5">
      <c r="A22" s="229"/>
      <c r="B22" s="56" t="s">
        <v>607</v>
      </c>
      <c r="C22" s="64" t="s">
        <v>103</v>
      </c>
      <c r="D22" s="64" t="s">
        <v>103</v>
      </c>
      <c r="E22" s="64" t="s">
        <v>103</v>
      </c>
      <c r="F22" s="64">
        <v>25000</v>
      </c>
      <c r="G22" s="64">
        <v>38000</v>
      </c>
      <c r="H22" s="67"/>
      <c r="I22" s="67"/>
    </row>
    <row r="23" spans="1:9" ht="15.5">
      <c r="A23" s="229"/>
      <c r="B23" s="56" t="s">
        <v>608</v>
      </c>
      <c r="C23" s="66" t="s">
        <v>103</v>
      </c>
      <c r="D23" s="66" t="s">
        <v>103</v>
      </c>
      <c r="E23" s="66" t="s">
        <v>103</v>
      </c>
      <c r="F23" s="66" t="s">
        <v>103</v>
      </c>
      <c r="G23" s="66" t="s">
        <v>103</v>
      </c>
      <c r="H23" s="67"/>
      <c r="I23" s="67"/>
    </row>
    <row r="24" spans="1:9" ht="15.5">
      <c r="A24" s="229"/>
      <c r="B24" s="56" t="s">
        <v>609</v>
      </c>
      <c r="C24" s="64" t="s">
        <v>103</v>
      </c>
      <c r="D24" s="64" t="s">
        <v>103</v>
      </c>
      <c r="E24" s="64" t="s">
        <v>103</v>
      </c>
      <c r="F24" s="64">
        <v>95000</v>
      </c>
      <c r="G24" s="64">
        <v>95000</v>
      </c>
      <c r="H24" s="67"/>
      <c r="I24" s="67"/>
    </row>
    <row r="25" spans="1:9" ht="15.5">
      <c r="A25" s="235" t="s">
        <v>104</v>
      </c>
      <c r="B25" s="60" t="s">
        <v>605</v>
      </c>
      <c r="C25" s="61">
        <v>42700</v>
      </c>
      <c r="D25" s="61">
        <v>65800</v>
      </c>
      <c r="E25" s="61">
        <v>46400</v>
      </c>
      <c r="F25" s="61">
        <v>47000</v>
      </c>
      <c r="G25" s="61">
        <v>44300</v>
      </c>
      <c r="H25" s="67"/>
      <c r="I25" s="67"/>
    </row>
    <row r="26" spans="1:9" ht="15.5">
      <c r="A26" s="236"/>
      <c r="B26" s="60" t="s">
        <v>606</v>
      </c>
      <c r="C26" s="62">
        <v>4649000</v>
      </c>
      <c r="D26" s="62">
        <v>7223100</v>
      </c>
      <c r="E26" s="62">
        <v>4910800</v>
      </c>
      <c r="F26" s="62">
        <v>4830600</v>
      </c>
      <c r="G26" s="62">
        <v>4711200</v>
      </c>
      <c r="H26" s="67"/>
      <c r="I26" s="67"/>
    </row>
    <row r="27" spans="1:9" ht="15.5">
      <c r="A27" s="236"/>
      <c r="B27" s="60" t="s">
        <v>607</v>
      </c>
      <c r="C27" s="61">
        <v>42700</v>
      </c>
      <c r="D27" s="61">
        <v>65800</v>
      </c>
      <c r="E27" s="61">
        <v>46400</v>
      </c>
      <c r="F27" s="61">
        <v>47000</v>
      </c>
      <c r="G27" s="61">
        <v>44300</v>
      </c>
      <c r="H27" s="67"/>
      <c r="I27" s="67"/>
    </row>
    <row r="28" spans="1:9" ht="15.5">
      <c r="A28" s="236"/>
      <c r="B28" s="60" t="s">
        <v>608</v>
      </c>
      <c r="C28" s="63" t="s">
        <v>103</v>
      </c>
      <c r="D28" s="63" t="s">
        <v>103</v>
      </c>
      <c r="E28" s="63" t="s">
        <v>103</v>
      </c>
      <c r="F28" s="63" t="s">
        <v>103</v>
      </c>
      <c r="G28" s="63" t="s">
        <v>103</v>
      </c>
      <c r="H28" s="67"/>
      <c r="I28" s="67"/>
    </row>
    <row r="29" spans="1:9" ht="15.5">
      <c r="A29" s="236"/>
      <c r="B29" s="60" t="s">
        <v>609</v>
      </c>
      <c r="C29" s="61">
        <v>437800</v>
      </c>
      <c r="D29" s="61">
        <v>415900</v>
      </c>
      <c r="E29" s="61">
        <v>413700</v>
      </c>
      <c r="F29" s="61">
        <v>422500</v>
      </c>
      <c r="G29" s="61">
        <v>414300</v>
      </c>
      <c r="H29" s="67"/>
      <c r="I29" s="67"/>
    </row>
    <row r="30" spans="1:9" ht="15.5">
      <c r="A30" s="225" t="s">
        <v>105</v>
      </c>
      <c r="B30" s="56" t="s">
        <v>605</v>
      </c>
      <c r="C30" s="57">
        <v>43700</v>
      </c>
      <c r="D30" s="57">
        <v>47600</v>
      </c>
      <c r="E30" s="57">
        <v>52500</v>
      </c>
      <c r="F30" s="57">
        <v>56200</v>
      </c>
      <c r="G30" s="57">
        <v>55300</v>
      </c>
      <c r="H30" s="67"/>
      <c r="I30" s="67"/>
    </row>
    <row r="31" spans="1:9" ht="15.5">
      <c r="A31" s="226"/>
      <c r="B31" s="56" t="s">
        <v>606</v>
      </c>
      <c r="C31" s="58">
        <v>10742400</v>
      </c>
      <c r="D31" s="58">
        <v>10094900</v>
      </c>
      <c r="E31" s="58">
        <v>10500000</v>
      </c>
      <c r="F31" s="58">
        <v>11615400</v>
      </c>
      <c r="G31" s="58">
        <v>11907100</v>
      </c>
      <c r="H31" s="67"/>
      <c r="I31" s="67"/>
    </row>
    <row r="32" spans="1:9" ht="15.5">
      <c r="A32" s="226"/>
      <c r="B32" s="56" t="s">
        <v>607</v>
      </c>
      <c r="C32" s="57">
        <v>40700</v>
      </c>
      <c r="D32" s="57">
        <v>38200</v>
      </c>
      <c r="E32" s="57">
        <v>39800</v>
      </c>
      <c r="F32" s="57">
        <v>44000</v>
      </c>
      <c r="G32" s="57">
        <v>45100</v>
      </c>
      <c r="H32" s="67"/>
      <c r="I32" s="67"/>
    </row>
    <row r="33" spans="1:9" ht="15.5">
      <c r="A33" s="226"/>
      <c r="B33" s="56" t="s">
        <v>608</v>
      </c>
      <c r="C33" s="59">
        <v>7.4319874120641796E-2</v>
      </c>
      <c r="D33" s="59">
        <v>0.24448735423380952</v>
      </c>
      <c r="E33" s="59">
        <v>0.31882383105448969</v>
      </c>
      <c r="F33" s="59">
        <v>0.27656663071179416</v>
      </c>
      <c r="G33" s="59">
        <v>0.22559967805277567</v>
      </c>
      <c r="H33" s="67"/>
      <c r="I33" s="67"/>
    </row>
    <row r="34" spans="1:9" ht="15.5">
      <c r="A34" s="227"/>
      <c r="B34" s="56" t="s">
        <v>609</v>
      </c>
      <c r="C34" s="57" t="s">
        <v>103</v>
      </c>
      <c r="D34" s="57" t="s">
        <v>103</v>
      </c>
      <c r="E34" s="57" t="s">
        <v>103</v>
      </c>
      <c r="F34" s="57" t="s">
        <v>103</v>
      </c>
      <c r="G34" s="57" t="s">
        <v>103</v>
      </c>
      <c r="H34" s="67"/>
      <c r="I34" s="67"/>
    </row>
    <row r="35" spans="1:9" ht="15.5">
      <c r="A35" s="230" t="s">
        <v>60</v>
      </c>
      <c r="B35" s="60" t="s">
        <v>605</v>
      </c>
      <c r="C35" s="61">
        <v>53900</v>
      </c>
      <c r="D35" s="61">
        <v>56500</v>
      </c>
      <c r="E35" s="61">
        <v>49800</v>
      </c>
      <c r="F35" s="61">
        <v>49100</v>
      </c>
      <c r="G35" s="61">
        <v>48700</v>
      </c>
      <c r="H35" s="67"/>
      <c r="I35" s="67"/>
    </row>
    <row r="36" spans="1:9" ht="15.5">
      <c r="A36" s="231"/>
      <c r="B36" s="60" t="s">
        <v>606</v>
      </c>
      <c r="C36" s="62">
        <v>21386500</v>
      </c>
      <c r="D36" s="62">
        <v>22975200</v>
      </c>
      <c r="E36" s="62">
        <v>14361900</v>
      </c>
      <c r="F36" s="62">
        <v>18309800</v>
      </c>
      <c r="G36" s="62">
        <v>16994700</v>
      </c>
      <c r="H36" s="67"/>
      <c r="I36" s="67"/>
    </row>
    <row r="37" spans="1:9" ht="15.5">
      <c r="A37" s="231"/>
      <c r="B37" s="60" t="s">
        <v>607</v>
      </c>
      <c r="C37" s="61">
        <v>53900</v>
      </c>
      <c r="D37" s="61">
        <v>56500</v>
      </c>
      <c r="E37" s="61">
        <v>49800</v>
      </c>
      <c r="F37" s="61">
        <v>49100</v>
      </c>
      <c r="G37" s="61">
        <v>49000</v>
      </c>
      <c r="H37" s="67"/>
      <c r="I37" s="67"/>
    </row>
    <row r="38" spans="1:9" ht="15.5">
      <c r="A38" s="231"/>
      <c r="B38" s="60" t="s">
        <v>608</v>
      </c>
      <c r="C38" s="63" t="s">
        <v>103</v>
      </c>
      <c r="D38" s="63" t="s">
        <v>103</v>
      </c>
      <c r="E38" s="63" t="s">
        <v>103</v>
      </c>
      <c r="F38" s="63" t="s">
        <v>103</v>
      </c>
      <c r="G38" s="63" t="s">
        <v>103</v>
      </c>
      <c r="H38" s="67"/>
      <c r="I38" s="67"/>
    </row>
    <row r="39" spans="1:9" ht="15.5">
      <c r="A39" s="232"/>
      <c r="B39" s="60" t="s">
        <v>609</v>
      </c>
      <c r="C39" s="61" t="s">
        <v>103</v>
      </c>
      <c r="D39" s="61" t="s">
        <v>103</v>
      </c>
      <c r="E39" s="61" t="s">
        <v>103</v>
      </c>
      <c r="F39" s="61" t="s">
        <v>103</v>
      </c>
      <c r="G39" s="61" t="s">
        <v>103</v>
      </c>
      <c r="H39" s="67"/>
      <c r="I39" s="67"/>
    </row>
    <row r="40" spans="1:9" ht="15.5">
      <c r="A40" s="225" t="s">
        <v>106</v>
      </c>
      <c r="B40" s="56" t="s">
        <v>605</v>
      </c>
      <c r="C40" s="57">
        <v>1021100</v>
      </c>
      <c r="D40" s="57">
        <v>1068400</v>
      </c>
      <c r="E40" s="57">
        <v>1011500</v>
      </c>
      <c r="F40" s="57">
        <v>1034400</v>
      </c>
      <c r="G40" s="57">
        <v>997600</v>
      </c>
      <c r="H40" s="68"/>
      <c r="I40" s="67"/>
    </row>
    <row r="41" spans="1:9" ht="15.5">
      <c r="A41" s="226"/>
      <c r="B41" s="56" t="s">
        <v>606</v>
      </c>
      <c r="C41" s="58">
        <v>299454800</v>
      </c>
      <c r="D41" s="58">
        <v>303872000</v>
      </c>
      <c r="E41" s="58">
        <v>282463500</v>
      </c>
      <c r="F41" s="58">
        <v>301340900</v>
      </c>
      <c r="G41" s="58">
        <v>303238900</v>
      </c>
      <c r="H41" s="67"/>
      <c r="I41" s="67"/>
    </row>
    <row r="42" spans="1:9" ht="15.5">
      <c r="A42" s="226"/>
      <c r="B42" s="56" t="s">
        <v>607</v>
      </c>
      <c r="C42" s="57">
        <v>914400</v>
      </c>
      <c r="D42" s="57">
        <v>878300</v>
      </c>
      <c r="E42" s="57">
        <v>877800</v>
      </c>
      <c r="F42" s="57">
        <v>914000</v>
      </c>
      <c r="G42" s="57">
        <v>947800</v>
      </c>
      <c r="H42" s="67"/>
      <c r="I42" s="67"/>
    </row>
    <row r="43" spans="1:9" ht="15.5">
      <c r="A43" s="226"/>
      <c r="B43" s="56" t="s">
        <v>608</v>
      </c>
      <c r="C43" s="59">
        <v>0.1166222492457058</v>
      </c>
      <c r="D43" s="59">
        <v>0.21642334852221518</v>
      </c>
      <c r="E43" s="59">
        <v>0.15227522569988322</v>
      </c>
      <c r="F43" s="59">
        <v>0.13176304796416527</v>
      </c>
      <c r="G43" s="59">
        <v>5.2620861166475512E-2</v>
      </c>
      <c r="H43" s="67"/>
      <c r="I43" s="67"/>
    </row>
    <row r="44" spans="1:9" ht="15.5">
      <c r="A44" s="227"/>
      <c r="B44" s="56" t="s">
        <v>609</v>
      </c>
      <c r="C44" s="57">
        <v>1332300</v>
      </c>
      <c r="D44" s="57">
        <v>1408600</v>
      </c>
      <c r="E44" s="57">
        <v>1596400</v>
      </c>
      <c r="F44" s="57">
        <v>1492900</v>
      </c>
      <c r="G44" s="57">
        <v>1598800</v>
      </c>
      <c r="H44" s="67"/>
      <c r="I44" s="67"/>
    </row>
    <row r="45" spans="1:9">
      <c r="A45" s="1"/>
      <c r="B45" s="9"/>
      <c r="C45" s="24"/>
      <c r="D45" s="11"/>
    </row>
    <row r="46" spans="1:9">
      <c r="A46" s="1"/>
      <c r="B46" s="9"/>
      <c r="C46" s="30"/>
      <c r="D46" s="30"/>
      <c r="E46" s="30"/>
      <c r="F46" s="32"/>
      <c r="G46" s="32"/>
    </row>
    <row r="47" spans="1:9">
      <c r="A47" s="1"/>
      <c r="B47" s="9"/>
      <c r="C47" s="24"/>
      <c r="D47" s="11"/>
      <c r="E47" s="35"/>
      <c r="F47" s="35"/>
      <c r="G47" s="35"/>
    </row>
    <row r="48" spans="1:9">
      <c r="A48" s="7" t="s">
        <v>107</v>
      </c>
      <c r="C48" s="24"/>
      <c r="D48" s="10"/>
    </row>
    <row r="49" spans="1:1">
      <c r="A49" s="8" t="s">
        <v>108</v>
      </c>
    </row>
    <row r="50" spans="1:1">
      <c r="A50" s="8" t="s">
        <v>109</v>
      </c>
    </row>
    <row r="51" spans="1:1">
      <c r="A51" s="8" t="s">
        <v>110</v>
      </c>
    </row>
    <row r="52" spans="1:1">
      <c r="A52" s="8" t="s">
        <v>111</v>
      </c>
    </row>
    <row r="53" spans="1:1">
      <c r="A53" s="15" t="s">
        <v>112</v>
      </c>
    </row>
    <row r="54" spans="1:1">
      <c r="A54" s="8" t="s">
        <v>113</v>
      </c>
    </row>
    <row r="55" spans="1:1">
      <c r="A55" s="8" t="s">
        <v>114</v>
      </c>
    </row>
  </sheetData>
  <mergeCells count="9">
    <mergeCell ref="A1:G3"/>
    <mergeCell ref="A40:A44"/>
    <mergeCell ref="A20:A24"/>
    <mergeCell ref="A35:A39"/>
    <mergeCell ref="A5:A9"/>
    <mergeCell ref="A10:A14"/>
    <mergeCell ref="A25:A29"/>
    <mergeCell ref="A30:A34"/>
    <mergeCell ref="A15:A19"/>
  </mergeCells>
  <pageMargins left="0.39370078740157483" right="0.39370078740157483" top="0.39370078740157483" bottom="0.39370078740157483" header="0.19685039370078741" footer="0.19685039370078741"/>
  <pageSetup paperSize="9" orientation="landscape" r:id="rId1"/>
  <headerFooter>
    <oddHeader>&amp;L&amp;"Arial,Regular"&amp;10&amp;K2196F3NSW Energy Rebates 2017-18&amp;R&amp;"Arial,Regular"&amp;10&amp;K2196F3Department of Planning and Environment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G55"/>
  <sheetViews>
    <sheetView showGridLines="0" zoomScale="80" zoomScaleNormal="80" workbookViewId="0">
      <pane xSplit="1" ySplit="4" topLeftCell="B6" activePane="bottomRight" state="frozen"/>
      <selection pane="topRight" sqref="A1:B1"/>
      <selection pane="bottomLeft" sqref="A1:B1"/>
      <selection pane="bottomRight" activeCell="C43" sqref="C43"/>
    </sheetView>
  </sheetViews>
  <sheetFormatPr defaultRowHeight="14.5"/>
  <cols>
    <col min="1" max="1" width="25.453125" customWidth="1"/>
    <col min="2" max="2" width="39.54296875" customWidth="1"/>
    <col min="3" max="3" width="17" customWidth="1"/>
    <col min="4" max="4" width="20.1796875" customWidth="1"/>
    <col min="5" max="6" width="16.54296875" customWidth="1"/>
    <col min="7" max="7" width="17.453125" customWidth="1"/>
    <col min="8" max="8" width="10.81640625" bestFit="1" customWidth="1"/>
  </cols>
  <sheetData>
    <row r="1" spans="1:7" s="53" customFormat="1" ht="20.399999999999999" customHeight="1">
      <c r="A1" s="223" t="s">
        <v>115</v>
      </c>
      <c r="B1" s="223"/>
      <c r="C1" s="223"/>
      <c r="D1" s="223"/>
      <c r="E1" s="223"/>
      <c r="F1" s="223"/>
      <c r="G1" s="223"/>
    </row>
    <row r="2" spans="1:7" s="53" customFormat="1" ht="17.399999999999999" customHeight="1">
      <c r="A2" s="223"/>
      <c r="B2" s="223"/>
      <c r="C2" s="223"/>
      <c r="D2" s="223"/>
      <c r="E2" s="223"/>
      <c r="F2" s="223"/>
      <c r="G2" s="223"/>
    </row>
    <row r="3" spans="1:7" s="53" customFormat="1" ht="17.399999999999999" customHeight="1">
      <c r="A3" s="224"/>
      <c r="B3" s="224"/>
      <c r="C3" s="224"/>
      <c r="D3" s="224"/>
      <c r="E3" s="224"/>
      <c r="F3" s="224"/>
      <c r="G3" s="224"/>
    </row>
    <row r="4" spans="1:7">
      <c r="A4" s="54" t="s">
        <v>95</v>
      </c>
      <c r="B4" s="54" t="s">
        <v>86</v>
      </c>
      <c r="C4" s="54" t="s">
        <v>116</v>
      </c>
      <c r="D4" s="54" t="s">
        <v>117</v>
      </c>
      <c r="E4" s="54" t="s">
        <v>118</v>
      </c>
      <c r="F4" s="54" t="s">
        <v>119</v>
      </c>
      <c r="G4" s="54" t="s">
        <v>120</v>
      </c>
    </row>
    <row r="5" spans="1:7" ht="15.5">
      <c r="A5" s="235" t="s">
        <v>101</v>
      </c>
      <c r="B5" s="60" t="s">
        <v>605</v>
      </c>
      <c r="C5" s="74">
        <v>864800</v>
      </c>
      <c r="D5" s="74">
        <v>825100</v>
      </c>
      <c r="E5" s="74">
        <v>831600</v>
      </c>
      <c r="F5" s="74">
        <v>906600</v>
      </c>
      <c r="G5" s="74">
        <v>815300</v>
      </c>
    </row>
    <row r="6" spans="1:7" ht="15.5">
      <c r="A6" s="236"/>
      <c r="B6" s="60" t="s">
        <v>606</v>
      </c>
      <c r="C6" s="75">
        <v>119745900</v>
      </c>
      <c r="D6" s="75">
        <v>112921300</v>
      </c>
      <c r="E6" s="75">
        <v>110511700</v>
      </c>
      <c r="F6" s="75">
        <v>112397100</v>
      </c>
      <c r="G6" s="75">
        <v>112466900</v>
      </c>
    </row>
    <row r="7" spans="1:7" ht="15.5">
      <c r="A7" s="236"/>
      <c r="B7" s="60" t="s">
        <v>607</v>
      </c>
      <c r="C7" s="74">
        <v>833500</v>
      </c>
      <c r="D7" s="74">
        <v>786000</v>
      </c>
      <c r="E7" s="74">
        <v>769200</v>
      </c>
      <c r="F7" s="74">
        <v>782300</v>
      </c>
      <c r="G7" s="74">
        <v>782800</v>
      </c>
    </row>
    <row r="8" spans="1:7" ht="22.5" customHeight="1">
      <c r="A8" s="236"/>
      <c r="B8" s="60" t="s">
        <v>608</v>
      </c>
      <c r="C8" s="76">
        <v>3.7633469132680418E-2</v>
      </c>
      <c r="D8" s="76">
        <v>4.9835318223551209E-2</v>
      </c>
      <c r="E8" s="76">
        <v>8.1121529565758008E-2</v>
      </c>
      <c r="F8" s="76">
        <v>0.15886832209299356</v>
      </c>
      <c r="G8" s="76">
        <v>4.1494812197518452E-2</v>
      </c>
    </row>
    <row r="9" spans="1:7" ht="15.5">
      <c r="A9" s="237"/>
      <c r="B9" s="60" t="s">
        <v>609</v>
      </c>
      <c r="C9" s="74">
        <v>1127500</v>
      </c>
      <c r="D9" s="74">
        <v>1146600</v>
      </c>
      <c r="E9" s="74">
        <v>1298900</v>
      </c>
      <c r="F9" s="74">
        <v>1217400</v>
      </c>
      <c r="G9" s="74">
        <v>1159200</v>
      </c>
    </row>
    <row r="10" spans="1:7" ht="15.5">
      <c r="A10" s="225" t="s">
        <v>604</v>
      </c>
      <c r="B10" s="56" t="s">
        <v>605</v>
      </c>
      <c r="C10" s="77">
        <v>264900</v>
      </c>
      <c r="D10" s="77">
        <v>264500</v>
      </c>
      <c r="E10" s="77">
        <v>269700</v>
      </c>
      <c r="F10" s="77">
        <v>281700</v>
      </c>
      <c r="G10" s="77">
        <v>279600</v>
      </c>
    </row>
    <row r="11" spans="1:7" ht="15.5">
      <c r="A11" s="226"/>
      <c r="B11" s="56" t="s">
        <v>606</v>
      </c>
      <c r="C11" s="78">
        <v>14548000</v>
      </c>
      <c r="D11" s="78">
        <v>13532900</v>
      </c>
      <c r="E11" s="78">
        <v>16529900</v>
      </c>
      <c r="F11" s="78">
        <v>15356900</v>
      </c>
      <c r="G11" s="78">
        <v>15507600</v>
      </c>
    </row>
    <row r="12" spans="1:7" ht="15.5">
      <c r="A12" s="226"/>
      <c r="B12" s="56" t="s">
        <v>607</v>
      </c>
      <c r="C12" s="77">
        <v>262400</v>
      </c>
      <c r="D12" s="77">
        <v>244000</v>
      </c>
      <c r="E12" s="77">
        <v>269700</v>
      </c>
      <c r="F12" s="77">
        <v>281700</v>
      </c>
      <c r="G12" s="77">
        <v>279600</v>
      </c>
    </row>
    <row r="13" spans="1:7" ht="15.5">
      <c r="A13" s="226"/>
      <c r="B13" s="56" t="s">
        <v>608</v>
      </c>
      <c r="C13" s="79">
        <v>9.5633123084958964E-3</v>
      </c>
      <c r="D13" s="79">
        <v>8.3811213549829733E-2</v>
      </c>
      <c r="E13" s="79">
        <v>0</v>
      </c>
      <c r="F13" s="79">
        <v>0</v>
      </c>
      <c r="G13" s="79">
        <v>0</v>
      </c>
    </row>
    <row r="14" spans="1:7" ht="15.5">
      <c r="A14" s="227"/>
      <c r="B14" s="56" t="s">
        <v>609</v>
      </c>
      <c r="C14" s="77">
        <v>456900</v>
      </c>
      <c r="D14" s="77">
        <v>458900</v>
      </c>
      <c r="E14" s="77">
        <v>506400</v>
      </c>
      <c r="F14" s="77">
        <v>526900</v>
      </c>
      <c r="G14" s="77">
        <v>522600</v>
      </c>
    </row>
    <row r="15" spans="1:7" ht="15.5">
      <c r="A15" s="235" t="s">
        <v>102</v>
      </c>
      <c r="B15" s="60" t="s">
        <v>605</v>
      </c>
      <c r="C15" s="74">
        <v>5800</v>
      </c>
      <c r="D15" s="74">
        <v>6100</v>
      </c>
      <c r="E15" s="74">
        <v>6400</v>
      </c>
      <c r="F15" s="74">
        <v>6300</v>
      </c>
      <c r="G15" s="74">
        <v>6100</v>
      </c>
    </row>
    <row r="16" spans="1:7" ht="15.5">
      <c r="A16" s="236"/>
      <c r="B16" s="60" t="s">
        <v>606</v>
      </c>
      <c r="C16" s="75">
        <v>815000</v>
      </c>
      <c r="D16" s="75">
        <v>847500</v>
      </c>
      <c r="E16" s="75">
        <v>874900</v>
      </c>
      <c r="F16" s="75">
        <v>858100</v>
      </c>
      <c r="G16" s="75">
        <v>808700</v>
      </c>
    </row>
    <row r="17" spans="1:7" ht="15.5">
      <c r="A17" s="236"/>
      <c r="B17" s="60" t="s">
        <v>607</v>
      </c>
      <c r="C17" s="74">
        <v>5700</v>
      </c>
      <c r="D17" s="74">
        <v>5900</v>
      </c>
      <c r="E17" s="74">
        <v>6100</v>
      </c>
      <c r="F17" s="74">
        <v>6000</v>
      </c>
      <c r="G17" s="74">
        <v>5600</v>
      </c>
    </row>
    <row r="18" spans="1:7" ht="15.5">
      <c r="A18" s="236"/>
      <c r="B18" s="60" t="s">
        <v>608</v>
      </c>
      <c r="C18" s="76">
        <v>2.4030503731493357E-2</v>
      </c>
      <c r="D18" s="76">
        <v>3.9150109653822943E-2</v>
      </c>
      <c r="E18" s="76">
        <v>5.491491017820354E-2</v>
      </c>
      <c r="F18" s="76">
        <v>5.585702958591339E-2</v>
      </c>
      <c r="G18" s="76">
        <v>8.1688060184682096E-2</v>
      </c>
    </row>
    <row r="19" spans="1:7" ht="15.5">
      <c r="A19" s="237"/>
      <c r="B19" s="60" t="s">
        <v>609</v>
      </c>
      <c r="C19" s="74" t="s">
        <v>103</v>
      </c>
      <c r="D19" s="74" t="s">
        <v>103</v>
      </c>
      <c r="E19" s="74" t="s">
        <v>103</v>
      </c>
      <c r="F19" s="74" t="s">
        <v>103</v>
      </c>
      <c r="G19" s="74" t="s">
        <v>103</v>
      </c>
    </row>
    <row r="20" spans="1:7" ht="15.5">
      <c r="A20" s="225" t="s">
        <v>610</v>
      </c>
      <c r="B20" s="56" t="s">
        <v>605</v>
      </c>
      <c r="C20" s="77" t="s">
        <v>103</v>
      </c>
      <c r="D20" s="77" t="s">
        <v>103</v>
      </c>
      <c r="E20" s="77">
        <v>28100</v>
      </c>
      <c r="F20" s="77">
        <v>28100</v>
      </c>
      <c r="G20" s="77">
        <v>22100</v>
      </c>
    </row>
    <row r="21" spans="1:7" ht="15.5">
      <c r="A21" s="226"/>
      <c r="B21" s="56" t="s">
        <v>606</v>
      </c>
      <c r="C21" s="78" t="s">
        <v>103</v>
      </c>
      <c r="D21" s="78" t="s">
        <v>103</v>
      </c>
      <c r="E21" s="78">
        <v>5619800</v>
      </c>
      <c r="F21" s="78">
        <v>5614800</v>
      </c>
      <c r="G21" s="78">
        <v>4420800</v>
      </c>
    </row>
    <row r="22" spans="1:7" ht="15.5">
      <c r="A22" s="226"/>
      <c r="B22" s="56" t="s">
        <v>607</v>
      </c>
      <c r="C22" s="77" t="s">
        <v>103</v>
      </c>
      <c r="D22" s="77" t="s">
        <v>103</v>
      </c>
      <c r="E22" s="77">
        <v>28100</v>
      </c>
      <c r="F22" s="77">
        <v>28100</v>
      </c>
      <c r="G22" s="77">
        <v>22100</v>
      </c>
    </row>
    <row r="23" spans="1:7" ht="15.5">
      <c r="A23" s="226"/>
      <c r="B23" s="56" t="s">
        <v>608</v>
      </c>
      <c r="C23" s="79" t="s">
        <v>103</v>
      </c>
      <c r="D23" s="79" t="s">
        <v>103</v>
      </c>
      <c r="E23" s="79" t="s">
        <v>103</v>
      </c>
      <c r="F23" s="79" t="s">
        <v>103</v>
      </c>
      <c r="G23" s="79" t="s">
        <v>103</v>
      </c>
    </row>
    <row r="24" spans="1:7" ht="15.5">
      <c r="A24" s="227"/>
      <c r="B24" s="56" t="s">
        <v>609</v>
      </c>
      <c r="C24" s="77" t="s">
        <v>103</v>
      </c>
      <c r="D24" s="77" t="s">
        <v>103</v>
      </c>
      <c r="E24" s="77">
        <v>95000</v>
      </c>
      <c r="F24" s="77">
        <v>95000</v>
      </c>
      <c r="G24" s="77">
        <v>97700</v>
      </c>
    </row>
    <row r="25" spans="1:7" ht="15.5">
      <c r="A25" s="235" t="s">
        <v>104</v>
      </c>
      <c r="B25" s="60" t="s">
        <v>605</v>
      </c>
      <c r="C25" s="74">
        <v>15800</v>
      </c>
      <c r="D25" s="74">
        <v>21300</v>
      </c>
      <c r="E25" s="74">
        <v>12700</v>
      </c>
      <c r="F25" s="74">
        <v>18500</v>
      </c>
      <c r="G25" s="74">
        <v>11800</v>
      </c>
    </row>
    <row r="26" spans="1:7" ht="15.5">
      <c r="A26" s="236"/>
      <c r="B26" s="60" t="s">
        <v>606</v>
      </c>
      <c r="C26" s="75">
        <v>1809400</v>
      </c>
      <c r="D26" s="75">
        <v>2357500</v>
      </c>
      <c r="E26" s="75">
        <v>1322200</v>
      </c>
      <c r="F26" s="75">
        <v>1731900</v>
      </c>
      <c r="G26" s="75">
        <v>1407600</v>
      </c>
    </row>
    <row r="27" spans="1:7" ht="15.5">
      <c r="A27" s="236"/>
      <c r="B27" s="60" t="s">
        <v>607</v>
      </c>
      <c r="C27" s="74">
        <v>15700</v>
      </c>
      <c r="D27" s="74">
        <v>21300</v>
      </c>
      <c r="E27" s="74">
        <v>12700</v>
      </c>
      <c r="F27" s="74">
        <v>18500</v>
      </c>
      <c r="G27" s="74">
        <v>11836</v>
      </c>
    </row>
    <row r="28" spans="1:7" ht="15.5">
      <c r="A28" s="236"/>
      <c r="B28" s="60" t="s">
        <v>608</v>
      </c>
      <c r="C28" s="76" t="s">
        <v>103</v>
      </c>
      <c r="D28" s="76" t="s">
        <v>103</v>
      </c>
      <c r="E28" s="76" t="s">
        <v>103</v>
      </c>
      <c r="F28" s="76" t="s">
        <v>103</v>
      </c>
      <c r="G28" s="76" t="s">
        <v>103</v>
      </c>
    </row>
    <row r="29" spans="1:7" ht="15.5">
      <c r="A29" s="236"/>
      <c r="B29" s="60" t="s">
        <v>609</v>
      </c>
      <c r="C29" s="74">
        <v>424300</v>
      </c>
      <c r="D29" s="74">
        <v>408700</v>
      </c>
      <c r="E29" s="74">
        <v>422500</v>
      </c>
      <c r="F29" s="74">
        <v>420400</v>
      </c>
      <c r="G29" s="74">
        <v>403800</v>
      </c>
    </row>
    <row r="30" spans="1:7" ht="15.5">
      <c r="A30" s="225" t="s">
        <v>105</v>
      </c>
      <c r="B30" s="56" t="s">
        <v>605</v>
      </c>
      <c r="C30" s="77">
        <v>42200</v>
      </c>
      <c r="D30" s="77">
        <v>44800</v>
      </c>
      <c r="E30" s="77">
        <v>48900</v>
      </c>
      <c r="F30" s="77">
        <v>48900</v>
      </c>
      <c r="G30" s="77">
        <v>51200</v>
      </c>
    </row>
    <row r="31" spans="1:7" ht="15.5">
      <c r="A31" s="226"/>
      <c r="B31" s="56" t="s">
        <v>606</v>
      </c>
      <c r="C31" s="78">
        <v>5561600</v>
      </c>
      <c r="D31" s="78">
        <v>5135300</v>
      </c>
      <c r="E31" s="78">
        <v>5671000</v>
      </c>
      <c r="F31" s="78">
        <v>5818500</v>
      </c>
      <c r="G31" s="78">
        <v>5718500</v>
      </c>
    </row>
    <row r="32" spans="1:7" ht="15.5">
      <c r="A32" s="226"/>
      <c r="B32" s="56" t="s">
        <v>607</v>
      </c>
      <c r="C32" s="77">
        <v>41800</v>
      </c>
      <c r="D32" s="77">
        <v>38800</v>
      </c>
      <c r="E32" s="77">
        <v>42800</v>
      </c>
      <c r="F32" s="77">
        <v>44000</v>
      </c>
      <c r="G32" s="77">
        <v>43200</v>
      </c>
    </row>
    <row r="33" spans="1:7" ht="15.5">
      <c r="A33" s="226"/>
      <c r="B33" s="56" t="s">
        <v>608</v>
      </c>
      <c r="C33" s="79">
        <v>9.429504486359333E-3</v>
      </c>
      <c r="D33" s="79">
        <v>0.15536468362689862</v>
      </c>
      <c r="E33" s="79">
        <v>0.14159640785989816</v>
      </c>
      <c r="F33" s="79">
        <v>0.11127552750687611</v>
      </c>
      <c r="G33" s="79">
        <v>0.18401946691027721</v>
      </c>
    </row>
    <row r="34" spans="1:7" ht="15.5">
      <c r="A34" s="227"/>
      <c r="B34" s="56" t="s">
        <v>609</v>
      </c>
      <c r="C34" s="77" t="s">
        <v>103</v>
      </c>
      <c r="D34" s="77" t="s">
        <v>103</v>
      </c>
      <c r="E34" s="77" t="s">
        <v>103</v>
      </c>
      <c r="F34" s="77" t="s">
        <v>103</v>
      </c>
      <c r="G34" s="77" t="s">
        <v>103</v>
      </c>
    </row>
    <row r="35" spans="1:7" ht="14.75" customHeight="1">
      <c r="A35" s="235" t="s">
        <v>60</v>
      </c>
      <c r="B35" s="60" t="s">
        <v>605</v>
      </c>
      <c r="C35" s="74">
        <v>34400</v>
      </c>
      <c r="D35" s="74">
        <v>31500</v>
      </c>
      <c r="E35" s="74">
        <v>33500</v>
      </c>
      <c r="F35" s="74">
        <v>32200</v>
      </c>
      <c r="G35" s="74">
        <v>33100</v>
      </c>
    </row>
    <row r="36" spans="1:7" ht="15.5">
      <c r="A36" s="236"/>
      <c r="B36" s="60" t="s">
        <v>606</v>
      </c>
      <c r="C36" s="75">
        <v>12563800</v>
      </c>
      <c r="D36" s="75">
        <v>8260900</v>
      </c>
      <c r="E36" s="75">
        <v>11837800</v>
      </c>
      <c r="F36" s="75">
        <v>11032300</v>
      </c>
      <c r="G36" s="75">
        <v>11870900</v>
      </c>
    </row>
    <row r="37" spans="1:7" ht="15.5">
      <c r="A37" s="236"/>
      <c r="B37" s="60" t="s">
        <v>607</v>
      </c>
      <c r="C37" s="74">
        <v>34400</v>
      </c>
      <c r="D37" s="74">
        <v>31500</v>
      </c>
      <c r="E37" s="74">
        <v>33500</v>
      </c>
      <c r="F37" s="74">
        <v>32200</v>
      </c>
      <c r="G37" s="74">
        <v>33100</v>
      </c>
    </row>
    <row r="38" spans="1:7" ht="15.5">
      <c r="A38" s="236"/>
      <c r="B38" s="60" t="s">
        <v>608</v>
      </c>
      <c r="C38" s="76" t="s">
        <v>103</v>
      </c>
      <c r="D38" s="76" t="s">
        <v>103</v>
      </c>
      <c r="E38" s="76" t="s">
        <v>103</v>
      </c>
      <c r="F38" s="76" t="s">
        <v>103</v>
      </c>
      <c r="G38" s="76" t="s">
        <v>103</v>
      </c>
    </row>
    <row r="39" spans="1:7" ht="15.5">
      <c r="A39" s="236"/>
      <c r="B39" s="60" t="s">
        <v>609</v>
      </c>
      <c r="C39" s="74" t="s">
        <v>103</v>
      </c>
      <c r="D39" s="74" t="s">
        <v>103</v>
      </c>
      <c r="E39" s="74" t="s">
        <v>103</v>
      </c>
      <c r="F39" s="74" t="s">
        <v>103</v>
      </c>
      <c r="G39" s="74" t="s">
        <v>103</v>
      </c>
    </row>
    <row r="40" spans="1:7" ht="14.75" customHeight="1">
      <c r="A40" s="225" t="s">
        <v>106</v>
      </c>
      <c r="B40" s="56" t="s">
        <v>605</v>
      </c>
      <c r="C40" s="77">
        <v>915700</v>
      </c>
      <c r="D40" s="77">
        <v>860300</v>
      </c>
      <c r="E40" s="77">
        <v>874000</v>
      </c>
      <c r="F40" s="77">
        <v>991200</v>
      </c>
      <c r="G40" s="77">
        <v>891900</v>
      </c>
    </row>
    <row r="41" spans="1:7" ht="15.5">
      <c r="A41" s="226"/>
      <c r="B41" s="56" t="s">
        <v>606</v>
      </c>
      <c r="C41" s="78">
        <v>155043700</v>
      </c>
      <c r="D41" s="78">
        <v>143055400</v>
      </c>
      <c r="E41" s="78">
        <v>152367300</v>
      </c>
      <c r="F41" s="78">
        <v>152183800</v>
      </c>
      <c r="G41" s="78">
        <v>152201000</v>
      </c>
    </row>
    <row r="42" spans="1:7" ht="15.5">
      <c r="A42" s="226"/>
      <c r="B42" s="56" t="s">
        <v>607</v>
      </c>
      <c r="C42" s="77">
        <v>903900</v>
      </c>
      <c r="D42" s="77">
        <v>751600</v>
      </c>
      <c r="E42" s="77">
        <v>798000</v>
      </c>
      <c r="F42" s="77">
        <v>835200</v>
      </c>
      <c r="G42" s="77">
        <v>805600</v>
      </c>
    </row>
    <row r="43" spans="1:7" ht="15.5">
      <c r="A43" s="226"/>
      <c r="B43" s="56" t="s">
        <v>608</v>
      </c>
      <c r="C43" s="79">
        <v>1.3069154891556882E-2</v>
      </c>
      <c r="D43" s="79">
        <v>0.14462467385071046</v>
      </c>
      <c r="E43" s="79">
        <v>9.5161417653375907E-2</v>
      </c>
      <c r="F43" s="79">
        <v>0.18678621290821618</v>
      </c>
      <c r="G43" s="79">
        <v>0.10720793858865121</v>
      </c>
    </row>
    <row r="44" spans="1:7" ht="15.5">
      <c r="A44" s="227"/>
      <c r="B44" s="56" t="s">
        <v>609</v>
      </c>
      <c r="C44" s="77">
        <v>1380300</v>
      </c>
      <c r="D44" s="77">
        <v>1390100</v>
      </c>
      <c r="E44" s="77">
        <v>1539000</v>
      </c>
      <c r="F44" s="77">
        <v>1456300</v>
      </c>
      <c r="G44" s="77">
        <v>1406400</v>
      </c>
    </row>
    <row r="45" spans="1:7">
      <c r="A45" s="1"/>
      <c r="B45" s="9"/>
    </row>
    <row r="46" spans="1:7">
      <c r="A46" s="1"/>
      <c r="B46" s="9"/>
      <c r="C46" s="31"/>
      <c r="D46" s="31"/>
      <c r="E46" s="31"/>
      <c r="F46" s="31"/>
    </row>
    <row r="47" spans="1:7">
      <c r="A47" s="1"/>
      <c r="B47" s="9"/>
    </row>
    <row r="48" spans="1:7">
      <c r="A48" s="7" t="s">
        <v>107</v>
      </c>
    </row>
    <row r="49" spans="1:2">
      <c r="A49" s="8" t="s">
        <v>108</v>
      </c>
    </row>
    <row r="50" spans="1:2">
      <c r="A50" s="8" t="s">
        <v>109</v>
      </c>
    </row>
    <row r="51" spans="1:2">
      <c r="A51" s="8" t="s">
        <v>121</v>
      </c>
      <c r="B51" s="28"/>
    </row>
    <row r="52" spans="1:2">
      <c r="A52" s="8" t="s">
        <v>122</v>
      </c>
    </row>
    <row r="53" spans="1:2">
      <c r="A53" s="15" t="s">
        <v>123</v>
      </c>
    </row>
    <row r="54" spans="1:2">
      <c r="A54" s="8" t="s">
        <v>113</v>
      </c>
    </row>
    <row r="55" spans="1:2">
      <c r="A55" s="8" t="s">
        <v>114</v>
      </c>
    </row>
  </sheetData>
  <mergeCells count="9">
    <mergeCell ref="A1:G3"/>
    <mergeCell ref="A40:A44"/>
    <mergeCell ref="A20:A24"/>
    <mergeCell ref="A35:A39"/>
    <mergeCell ref="A5:A9"/>
    <mergeCell ref="A10:A14"/>
    <mergeCell ref="A25:A29"/>
    <mergeCell ref="A30:A34"/>
    <mergeCell ref="A15:A19"/>
  </mergeCells>
  <phoneticPr fontId="84"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Q25"/>
  <sheetViews>
    <sheetView showGridLines="0" zoomScale="80" zoomScaleNormal="80" workbookViewId="0">
      <pane xSplit="1" ySplit="4" topLeftCell="B5" activePane="bottomRight" state="frozen"/>
      <selection pane="topRight" sqref="A1:B1"/>
      <selection pane="bottomLeft" sqref="A1:B1"/>
      <selection pane="bottomRight" activeCell="I25" sqref="I25"/>
    </sheetView>
  </sheetViews>
  <sheetFormatPr defaultRowHeight="14.5"/>
  <cols>
    <col min="1" max="1" width="17.54296875" customWidth="1"/>
    <col min="2" max="2" width="23.81640625" customWidth="1"/>
    <col min="3" max="13" width="12.81640625" customWidth="1"/>
    <col min="14" max="17" width="13.453125" customWidth="1"/>
  </cols>
  <sheetData>
    <row r="1" spans="1:17" s="23" customFormat="1" ht="24" customHeight="1">
      <c r="A1" s="238" t="s">
        <v>124</v>
      </c>
      <c r="B1" s="238"/>
      <c r="C1" s="238"/>
      <c r="D1" s="238"/>
      <c r="E1" s="238"/>
      <c r="F1" s="238"/>
      <c r="G1" s="238"/>
      <c r="H1" s="238"/>
      <c r="I1" s="238"/>
      <c r="J1" s="238"/>
      <c r="K1" s="238"/>
      <c r="L1" s="238"/>
      <c r="M1" s="238"/>
      <c r="N1" s="238"/>
      <c r="O1" s="238"/>
      <c r="P1" s="238"/>
      <c r="Q1" s="238"/>
    </row>
    <row r="2" spans="1:17" ht="14.15" customHeight="1">
      <c r="A2" s="238"/>
      <c r="B2" s="238"/>
      <c r="C2" s="238"/>
      <c r="D2" s="238"/>
      <c r="E2" s="238"/>
      <c r="F2" s="238"/>
      <c r="G2" s="238"/>
      <c r="H2" s="238"/>
      <c r="I2" s="238"/>
      <c r="J2" s="238"/>
      <c r="K2" s="238"/>
      <c r="L2" s="238"/>
      <c r="M2" s="238"/>
      <c r="N2" s="238"/>
      <c r="O2" s="238"/>
      <c r="P2" s="238"/>
      <c r="Q2" s="238"/>
    </row>
    <row r="3" spans="1:17" ht="23.75" customHeight="1">
      <c r="A3" s="67"/>
      <c r="B3" s="80" t="s">
        <v>611</v>
      </c>
      <c r="C3" s="247" t="s">
        <v>125</v>
      </c>
      <c r="D3" s="248"/>
      <c r="E3" s="248"/>
      <c r="F3" s="248"/>
      <c r="G3" s="249"/>
      <c r="H3" s="239" t="s">
        <v>126</v>
      </c>
      <c r="I3" s="240"/>
      <c r="J3" s="240"/>
      <c r="K3" s="240"/>
      <c r="L3" s="250"/>
      <c r="M3" s="239" t="s">
        <v>127</v>
      </c>
      <c r="N3" s="240"/>
      <c r="O3" s="240"/>
      <c r="P3" s="240"/>
      <c r="Q3" s="240"/>
    </row>
    <row r="4" spans="1:17" ht="56.15" customHeight="1">
      <c r="A4" s="81" t="s">
        <v>128</v>
      </c>
      <c r="B4" s="80" t="s">
        <v>86</v>
      </c>
      <c r="C4" s="82" t="s">
        <v>96</v>
      </c>
      <c r="D4" s="82" t="s">
        <v>97</v>
      </c>
      <c r="E4" s="82" t="s">
        <v>98</v>
      </c>
      <c r="F4" s="80" t="s">
        <v>99</v>
      </c>
      <c r="G4" s="80" t="s">
        <v>100</v>
      </c>
      <c r="H4" s="82" t="s">
        <v>96</v>
      </c>
      <c r="I4" s="82" t="s">
        <v>97</v>
      </c>
      <c r="J4" s="82" t="s">
        <v>98</v>
      </c>
      <c r="K4" s="80" t="s">
        <v>99</v>
      </c>
      <c r="L4" s="80" t="s">
        <v>100</v>
      </c>
      <c r="M4" s="82" t="s">
        <v>96</v>
      </c>
      <c r="N4" s="82" t="s">
        <v>97</v>
      </c>
      <c r="O4" s="80" t="s">
        <v>98</v>
      </c>
      <c r="P4" s="80" t="s">
        <v>99</v>
      </c>
      <c r="Q4" s="80" t="s">
        <v>100</v>
      </c>
    </row>
    <row r="5" spans="1:17" ht="24" customHeight="1">
      <c r="A5" s="244" t="s">
        <v>129</v>
      </c>
      <c r="B5" s="60" t="s">
        <v>612</v>
      </c>
      <c r="C5" s="83">
        <v>63400</v>
      </c>
      <c r="D5" s="83">
        <v>46200</v>
      </c>
      <c r="E5" s="83">
        <v>33600</v>
      </c>
      <c r="F5" s="83">
        <v>30700</v>
      </c>
      <c r="G5" s="83">
        <v>26600</v>
      </c>
      <c r="H5" s="83">
        <v>322100</v>
      </c>
      <c r="I5" s="83">
        <v>347100</v>
      </c>
      <c r="J5" s="83">
        <v>337600</v>
      </c>
      <c r="K5" s="83">
        <v>350000</v>
      </c>
      <c r="L5" s="83">
        <v>340000</v>
      </c>
      <c r="M5" s="83">
        <v>373800</v>
      </c>
      <c r="N5" s="83">
        <v>384800</v>
      </c>
      <c r="O5" s="83">
        <v>367900</v>
      </c>
      <c r="P5" s="83">
        <v>378300</v>
      </c>
      <c r="Q5" s="83">
        <v>364900</v>
      </c>
    </row>
    <row r="6" spans="1:17" ht="24" customHeight="1">
      <c r="A6" s="245"/>
      <c r="B6" s="60" t="s">
        <v>130</v>
      </c>
      <c r="C6" s="84">
        <v>1599.5247869581899</v>
      </c>
      <c r="D6" s="84">
        <v>1582.312064</v>
      </c>
      <c r="E6" s="84">
        <v>1413.0972969383999</v>
      </c>
      <c r="F6" s="84">
        <v>1367.5667745978999</v>
      </c>
      <c r="G6" s="84">
        <v>1373.2757175397201</v>
      </c>
      <c r="H6" s="84">
        <v>1553.0896176712699</v>
      </c>
      <c r="I6" s="84">
        <v>1565.4795570000001</v>
      </c>
      <c r="J6" s="84">
        <v>1523.29529777889</v>
      </c>
      <c r="K6" s="84">
        <v>1460.58622620757</v>
      </c>
      <c r="L6" s="84">
        <v>1420.1687808464501</v>
      </c>
      <c r="M6" s="84">
        <v>1560.71426832919</v>
      </c>
      <c r="N6" s="85">
        <v>1567.455183</v>
      </c>
      <c r="O6" s="85">
        <v>1513.3531366725099</v>
      </c>
      <c r="P6" s="84">
        <v>1452.78432380554</v>
      </c>
      <c r="Q6" s="84">
        <v>1416.65357576006</v>
      </c>
    </row>
    <row r="7" spans="1:17" ht="24" customHeight="1">
      <c r="A7" s="245"/>
      <c r="B7" s="60" t="s">
        <v>131</v>
      </c>
      <c r="C7" s="86">
        <v>4588.8060396549799</v>
      </c>
      <c r="D7" s="86">
        <v>4501.8402729999998</v>
      </c>
      <c r="E7" s="86">
        <v>4117.3087153138504</v>
      </c>
      <c r="F7" s="86">
        <v>4160.5589084333396</v>
      </c>
      <c r="G7" s="86">
        <v>4141.9598758219299</v>
      </c>
      <c r="H7" s="86">
        <v>5077.2993971974902</v>
      </c>
      <c r="I7" s="86">
        <v>5151.5758089999999</v>
      </c>
      <c r="J7" s="86">
        <v>4889.9288776039002</v>
      </c>
      <c r="K7" s="86">
        <v>4807.3505063964703</v>
      </c>
      <c r="L7" s="86">
        <v>4807.5906679874797</v>
      </c>
      <c r="M7" s="86">
        <v>4997.1495438133998</v>
      </c>
      <c r="N7" s="87">
        <v>5075.3922659999998</v>
      </c>
      <c r="O7" s="87">
        <v>4820.3473296211896</v>
      </c>
      <c r="P7" s="86">
        <v>4753.1015849673204</v>
      </c>
      <c r="Q7" s="86">
        <v>4757.6935492819102</v>
      </c>
    </row>
    <row r="8" spans="1:17" ht="24" customHeight="1">
      <c r="A8" s="246"/>
      <c r="B8" s="60" t="s">
        <v>132</v>
      </c>
      <c r="C8" s="88">
        <v>0.17926911512986901</v>
      </c>
      <c r="D8" s="88">
        <v>0.19064784400000001</v>
      </c>
      <c r="E8" s="88">
        <v>0.21626817548310301</v>
      </c>
      <c r="F8" s="88">
        <v>0.23214672902104999</v>
      </c>
      <c r="G8" s="88">
        <v>0.23105628048772001</v>
      </c>
      <c r="H8" s="88">
        <v>0.18610386619133101</v>
      </c>
      <c r="I8" s="88">
        <v>0.190714303</v>
      </c>
      <c r="J8" s="88">
        <v>0.19665703723564401</v>
      </c>
      <c r="K8" s="88">
        <v>0.21373059863118801</v>
      </c>
      <c r="L8" s="88">
        <v>0.22207176021949199</v>
      </c>
      <c r="M8" s="88">
        <v>0.18495157450869501</v>
      </c>
      <c r="N8" s="89">
        <v>0.190706555</v>
      </c>
      <c r="O8" s="89">
        <v>0.198324840410079</v>
      </c>
      <c r="P8" s="88">
        <v>0.215184625780098</v>
      </c>
      <c r="Q8" s="88">
        <v>0.22272463671752299</v>
      </c>
    </row>
    <row r="9" spans="1:17" ht="24" customHeight="1">
      <c r="A9" s="241" t="s">
        <v>133</v>
      </c>
      <c r="B9" s="90" t="s">
        <v>612</v>
      </c>
      <c r="C9" s="91">
        <v>54300</v>
      </c>
      <c r="D9" s="91">
        <v>37100</v>
      </c>
      <c r="E9" s="91">
        <v>28300</v>
      </c>
      <c r="F9" s="91">
        <v>25200</v>
      </c>
      <c r="G9" s="91">
        <v>21400</v>
      </c>
      <c r="H9" s="91">
        <v>266200</v>
      </c>
      <c r="I9" s="91">
        <v>288200</v>
      </c>
      <c r="J9" s="91">
        <v>279100</v>
      </c>
      <c r="K9" s="91">
        <v>283600</v>
      </c>
      <c r="L9" s="91">
        <v>279800</v>
      </c>
      <c r="M9" s="91">
        <v>307500</v>
      </c>
      <c r="N9" s="91">
        <v>320000</v>
      </c>
      <c r="O9" s="91">
        <v>304300</v>
      </c>
      <c r="P9" s="91">
        <v>306900</v>
      </c>
      <c r="Q9" s="91">
        <v>299500</v>
      </c>
    </row>
    <row r="10" spans="1:17" ht="24" customHeight="1">
      <c r="A10" s="242"/>
      <c r="B10" s="56" t="s">
        <v>130</v>
      </c>
      <c r="C10" s="92">
        <v>1736.4364406944401</v>
      </c>
      <c r="D10" s="92">
        <v>1719.9980619999999</v>
      </c>
      <c r="E10" s="92">
        <v>1576.5184700683899</v>
      </c>
      <c r="F10" s="92">
        <v>1455.6333414595999</v>
      </c>
      <c r="G10" s="92">
        <v>1445.4799892492399</v>
      </c>
      <c r="H10" s="92">
        <v>1693.7556890307201</v>
      </c>
      <c r="I10" s="92">
        <v>1744.844605</v>
      </c>
      <c r="J10" s="92">
        <v>1654.9770253658901</v>
      </c>
      <c r="K10" s="92">
        <v>1569.0845922256999</v>
      </c>
      <c r="L10" s="92">
        <v>1527.93948750406</v>
      </c>
      <c r="M10" s="92">
        <v>1700.98126327158</v>
      </c>
      <c r="N10" s="93">
        <v>1742.0159570000001</v>
      </c>
      <c r="O10" s="92">
        <v>1647.7848788615599</v>
      </c>
      <c r="P10" s="92">
        <v>1559.95966944784</v>
      </c>
      <c r="Q10" s="92">
        <v>1522.28431966414</v>
      </c>
    </row>
    <row r="11" spans="1:17" ht="24" customHeight="1">
      <c r="A11" s="242"/>
      <c r="B11" s="56" t="s">
        <v>131</v>
      </c>
      <c r="C11" s="94">
        <v>5493.6787251899696</v>
      </c>
      <c r="D11" s="94">
        <v>5326.5782529999997</v>
      </c>
      <c r="E11" s="94">
        <v>4931.6237972830004</v>
      </c>
      <c r="F11" s="94">
        <v>4703.9219703135404</v>
      </c>
      <c r="G11" s="94">
        <v>4660.6575709081499</v>
      </c>
      <c r="H11" s="94">
        <v>5883.2030833141798</v>
      </c>
      <c r="I11" s="94">
        <v>6020.4411959999998</v>
      </c>
      <c r="J11" s="94">
        <v>5559.95292307614</v>
      </c>
      <c r="K11" s="94">
        <v>5327.7488071058797</v>
      </c>
      <c r="L11" s="94">
        <v>5320.2919019512401</v>
      </c>
      <c r="M11" s="94">
        <v>5817.24775887545</v>
      </c>
      <c r="N11" s="95">
        <v>5941.4130210000003</v>
      </c>
      <c r="O11" s="94">
        <v>5502.4980209947598</v>
      </c>
      <c r="P11" s="94">
        <v>5277.5742019424397</v>
      </c>
      <c r="Q11" s="94">
        <v>5275.0534159796798</v>
      </c>
    </row>
    <row r="12" spans="1:17" ht="24" customHeight="1">
      <c r="A12" s="243"/>
      <c r="B12" s="56" t="s">
        <v>132</v>
      </c>
      <c r="C12" s="96">
        <v>0.167192954192421</v>
      </c>
      <c r="D12" s="96">
        <v>0.17884649599999999</v>
      </c>
      <c r="E12" s="96">
        <v>0.19248391871645201</v>
      </c>
      <c r="F12" s="96">
        <v>0.219028608651231</v>
      </c>
      <c r="G12" s="96">
        <v>0.221205246251097</v>
      </c>
      <c r="H12" s="96">
        <v>0.17082038556752799</v>
      </c>
      <c r="I12" s="96">
        <v>0.172043165</v>
      </c>
      <c r="J12" s="96">
        <v>0.180773824482589</v>
      </c>
      <c r="K12" s="96">
        <v>0.20034173429636801</v>
      </c>
      <c r="L12" s="96">
        <v>0.20725071295689701</v>
      </c>
      <c r="M12" s="96">
        <v>0.17019133727959199</v>
      </c>
      <c r="N12" s="97">
        <v>0.17282702</v>
      </c>
      <c r="O12" s="96">
        <v>0.1817999060504</v>
      </c>
      <c r="P12" s="96">
        <v>0.20174420952523001</v>
      </c>
      <c r="Q12" s="96">
        <v>0.208159446244885</v>
      </c>
    </row>
    <row r="13" spans="1:17" ht="24" customHeight="1">
      <c r="A13" s="244" t="s">
        <v>134</v>
      </c>
      <c r="B13" s="60" t="s">
        <v>612</v>
      </c>
      <c r="C13" s="83">
        <v>70000</v>
      </c>
      <c r="D13" s="83">
        <v>40800</v>
      </c>
      <c r="E13" s="83">
        <v>29300</v>
      </c>
      <c r="F13" s="83">
        <v>24200</v>
      </c>
      <c r="G13" s="83">
        <v>19900</v>
      </c>
      <c r="H13" s="83">
        <v>257500</v>
      </c>
      <c r="I13" s="83">
        <v>278100</v>
      </c>
      <c r="J13" s="83">
        <v>269600</v>
      </c>
      <c r="K13" s="83">
        <v>268500</v>
      </c>
      <c r="L13" s="83">
        <v>263700</v>
      </c>
      <c r="M13" s="83">
        <v>306300</v>
      </c>
      <c r="N13" s="83">
        <v>311700</v>
      </c>
      <c r="O13" s="83">
        <v>295800</v>
      </c>
      <c r="P13" s="83">
        <v>290200</v>
      </c>
      <c r="Q13" s="83">
        <v>281600</v>
      </c>
    </row>
    <row r="14" spans="1:17" ht="24" customHeight="1">
      <c r="A14" s="245"/>
      <c r="B14" s="60" t="s">
        <v>130</v>
      </c>
      <c r="C14" s="84">
        <v>1986.61487003244</v>
      </c>
      <c r="D14" s="84">
        <v>2017.1656740000001</v>
      </c>
      <c r="E14" s="84">
        <v>1916.9209378261501</v>
      </c>
      <c r="F14" s="84">
        <v>1738.5856770745399</v>
      </c>
      <c r="G14" s="84">
        <v>1733.8197641486399</v>
      </c>
      <c r="H14" s="84">
        <v>1810.3327364066199</v>
      </c>
      <c r="I14" s="84">
        <v>1851.3279580000001</v>
      </c>
      <c r="J14" s="84">
        <v>1764.2456321785601</v>
      </c>
      <c r="K14" s="84">
        <v>1670.1191822006001</v>
      </c>
      <c r="L14" s="84">
        <v>1663.35203401576</v>
      </c>
      <c r="M14" s="84">
        <v>1847.9961657378101</v>
      </c>
      <c r="N14" s="85">
        <v>1872.5427560000001</v>
      </c>
      <c r="O14" s="84">
        <v>1779.1924405159</v>
      </c>
      <c r="P14" s="84">
        <v>1675.55201776681</v>
      </c>
      <c r="Q14" s="84">
        <v>1668.05658986667</v>
      </c>
    </row>
    <row r="15" spans="1:17" ht="24" customHeight="1">
      <c r="A15" s="245"/>
      <c r="B15" s="60" t="s">
        <v>131</v>
      </c>
      <c r="C15" s="86">
        <v>5258.9684202035496</v>
      </c>
      <c r="D15" s="86">
        <v>5251.9160590000001</v>
      </c>
      <c r="E15" s="86">
        <v>4963.5874812051297</v>
      </c>
      <c r="F15" s="86">
        <v>4480.57995211465</v>
      </c>
      <c r="G15" s="86">
        <v>4278.1025754816901</v>
      </c>
      <c r="H15" s="86">
        <v>5387.93256449412</v>
      </c>
      <c r="I15" s="86">
        <v>5492.8829239999995</v>
      </c>
      <c r="J15" s="86">
        <v>4896.9833778390102</v>
      </c>
      <c r="K15" s="86">
        <v>4483.0479995937903</v>
      </c>
      <c r="L15" s="86">
        <v>4484.7512560209198</v>
      </c>
      <c r="M15" s="86">
        <v>5360.3762748362096</v>
      </c>
      <c r="N15" s="87">
        <v>5462.0519679999998</v>
      </c>
      <c r="O15" s="86">
        <v>4903.4793825674697</v>
      </c>
      <c r="P15" s="86">
        <v>4482.8521593342803</v>
      </c>
      <c r="Q15" s="86">
        <v>4470.9550083302502</v>
      </c>
    </row>
    <row r="16" spans="1:17" ht="24" customHeight="1">
      <c r="A16" s="246"/>
      <c r="B16" s="60" t="s">
        <v>132</v>
      </c>
      <c r="C16" s="88">
        <v>0.14491362115846601</v>
      </c>
      <c r="D16" s="88">
        <v>0.15212903899999999</v>
      </c>
      <c r="E16" s="88">
        <v>0.15888157483997301</v>
      </c>
      <c r="F16" s="88">
        <v>0.184848324719777</v>
      </c>
      <c r="G16" s="88">
        <v>0.18113569554968001</v>
      </c>
      <c r="H16" s="88">
        <v>0.15981256562437701</v>
      </c>
      <c r="I16" s="88">
        <v>0.16221401499999999</v>
      </c>
      <c r="J16" s="88">
        <v>0.16980006323862301</v>
      </c>
      <c r="K16" s="88">
        <v>0.19005132879185899</v>
      </c>
      <c r="L16" s="88">
        <v>0.19108862359155901</v>
      </c>
      <c r="M16" s="88">
        <v>0.15639389985996299</v>
      </c>
      <c r="N16" s="89">
        <v>0.160813914</v>
      </c>
      <c r="O16" s="88">
        <v>0.168646839541822</v>
      </c>
      <c r="P16" s="88">
        <v>0.18962293732265301</v>
      </c>
      <c r="Q16" s="88">
        <v>0.190397950749565</v>
      </c>
    </row>
    <row r="17" spans="1:6" ht="24" customHeight="1">
      <c r="A17" s="1"/>
    </row>
    <row r="18" spans="1:6" ht="9" customHeight="1">
      <c r="A18" s="16" t="s">
        <v>107</v>
      </c>
      <c r="D18" s="13"/>
      <c r="E18" s="13"/>
      <c r="F18" s="13"/>
    </row>
    <row r="19" spans="1:6" ht="14.15" customHeight="1">
      <c r="A19" s="16" t="s">
        <v>135</v>
      </c>
      <c r="D19" s="13"/>
      <c r="E19" s="13"/>
      <c r="F19" s="13"/>
    </row>
    <row r="20" spans="1:6" ht="9" customHeight="1">
      <c r="A20" s="17" t="s">
        <v>136</v>
      </c>
    </row>
    <row r="21" spans="1:6">
      <c r="A21" s="18"/>
    </row>
    <row r="22" spans="1:6">
      <c r="C22" s="29"/>
    </row>
    <row r="23" spans="1:6">
      <c r="C23" s="29"/>
    </row>
    <row r="24" spans="1:6">
      <c r="C24" s="29"/>
    </row>
    <row r="25" spans="1:6">
      <c r="C25" s="29"/>
    </row>
  </sheetData>
  <mergeCells count="7">
    <mergeCell ref="A1:Q2"/>
    <mergeCell ref="M3:Q3"/>
    <mergeCell ref="A9:A12"/>
    <mergeCell ref="A13:A16"/>
    <mergeCell ref="A5:A8"/>
    <mergeCell ref="C3:G3"/>
    <mergeCell ref="H3:L3"/>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U25"/>
  <sheetViews>
    <sheetView showGridLines="0" zoomScale="80" zoomScaleNormal="80" workbookViewId="0">
      <pane xSplit="1" ySplit="4" topLeftCell="B5" activePane="bottomRight" state="frozen"/>
      <selection pane="topRight" sqref="A1:B1"/>
      <selection pane="bottomLeft" sqref="A1:B1"/>
      <selection pane="bottomRight" sqref="A1:Q2"/>
    </sheetView>
  </sheetViews>
  <sheetFormatPr defaultRowHeight="14.5"/>
  <cols>
    <col min="1" max="1" width="17.1796875" customWidth="1"/>
    <col min="2" max="2" width="23.1796875" customWidth="1"/>
    <col min="3" max="3" width="13.1796875" customWidth="1"/>
    <col min="4" max="4" width="12.453125" bestFit="1" customWidth="1"/>
    <col min="5" max="7" width="14.54296875" customWidth="1"/>
    <col min="8" max="8" width="12.453125" customWidth="1"/>
    <col min="9" max="9" width="12.453125" bestFit="1" customWidth="1"/>
    <col min="10" max="10" width="12.453125" customWidth="1"/>
    <col min="11" max="11" width="12.453125" bestFit="1" customWidth="1"/>
    <col min="12" max="13" width="12.453125" customWidth="1"/>
    <col min="14" max="14" width="12.453125" bestFit="1" customWidth="1"/>
    <col min="15" max="15" width="12.453125" customWidth="1"/>
    <col min="16" max="16" width="12.453125" bestFit="1" customWidth="1"/>
    <col min="17" max="17" width="11.453125" customWidth="1"/>
    <col min="21" max="21" width="10" bestFit="1" customWidth="1"/>
  </cols>
  <sheetData>
    <row r="1" spans="1:21" s="53" customFormat="1" ht="18.649999999999999" customHeight="1">
      <c r="A1" s="223" t="s">
        <v>137</v>
      </c>
      <c r="B1" s="223"/>
      <c r="C1" s="223"/>
      <c r="D1" s="223"/>
      <c r="E1" s="223"/>
      <c r="F1" s="223"/>
      <c r="G1" s="223"/>
      <c r="H1" s="223"/>
      <c r="I1" s="223"/>
      <c r="J1" s="223"/>
      <c r="K1" s="223"/>
      <c r="L1" s="223"/>
      <c r="M1" s="223"/>
      <c r="N1" s="223"/>
      <c r="O1" s="223"/>
      <c r="P1" s="223"/>
      <c r="Q1" s="223"/>
    </row>
    <row r="2" spans="1:21" ht="17.399999999999999" customHeight="1">
      <c r="A2" s="223"/>
      <c r="B2" s="223"/>
      <c r="C2" s="223"/>
      <c r="D2" s="223"/>
      <c r="E2" s="223"/>
      <c r="F2" s="223"/>
      <c r="G2" s="223"/>
      <c r="H2" s="223"/>
      <c r="I2" s="223"/>
      <c r="J2" s="223"/>
      <c r="K2" s="223"/>
      <c r="L2" s="223"/>
      <c r="M2" s="223"/>
      <c r="N2" s="223"/>
      <c r="O2" s="223"/>
      <c r="P2" s="223"/>
      <c r="Q2" s="223"/>
    </row>
    <row r="3" spans="1:21" ht="28.4" customHeight="1">
      <c r="A3" s="67"/>
      <c r="B3" s="80" t="s">
        <v>611</v>
      </c>
      <c r="C3" s="247" t="s">
        <v>125</v>
      </c>
      <c r="D3" s="253"/>
      <c r="E3" s="253"/>
      <c r="F3" s="253"/>
      <c r="G3" s="254"/>
      <c r="H3" s="247" t="s">
        <v>126</v>
      </c>
      <c r="I3" s="253"/>
      <c r="J3" s="253"/>
      <c r="K3" s="253"/>
      <c r="L3" s="254"/>
      <c r="M3" s="247" t="s">
        <v>127</v>
      </c>
      <c r="N3" s="253"/>
      <c r="O3" s="253"/>
      <c r="P3" s="253"/>
      <c r="Q3" s="254"/>
    </row>
    <row r="4" spans="1:21" ht="54" customHeight="1">
      <c r="A4" s="81" t="s">
        <v>128</v>
      </c>
      <c r="B4" s="80" t="s">
        <v>86</v>
      </c>
      <c r="C4" s="82" t="s">
        <v>116</v>
      </c>
      <c r="D4" s="82" t="s">
        <v>117</v>
      </c>
      <c r="E4" s="82" t="s">
        <v>613</v>
      </c>
      <c r="F4" s="82" t="s">
        <v>119</v>
      </c>
      <c r="G4" s="82" t="s">
        <v>120</v>
      </c>
      <c r="H4" s="82" t="s">
        <v>116</v>
      </c>
      <c r="I4" s="82" t="s">
        <v>117</v>
      </c>
      <c r="J4" s="82" t="s">
        <v>118</v>
      </c>
      <c r="K4" s="82" t="s">
        <v>119</v>
      </c>
      <c r="L4" s="82" t="s">
        <v>120</v>
      </c>
      <c r="M4" s="82" t="s">
        <v>116</v>
      </c>
      <c r="N4" s="82" t="s">
        <v>117</v>
      </c>
      <c r="O4" s="82" t="s">
        <v>118</v>
      </c>
      <c r="P4" s="82" t="s">
        <v>119</v>
      </c>
      <c r="Q4" s="82" t="s">
        <v>120</v>
      </c>
    </row>
    <row r="5" spans="1:21" ht="18" customHeight="1">
      <c r="A5" s="244" t="s">
        <v>129</v>
      </c>
      <c r="B5" s="60" t="s">
        <v>612</v>
      </c>
      <c r="C5" s="98">
        <v>44900</v>
      </c>
      <c r="D5" s="98">
        <v>30200</v>
      </c>
      <c r="E5" s="98">
        <v>29000</v>
      </c>
      <c r="F5" s="98">
        <v>26600</v>
      </c>
      <c r="G5" s="98">
        <v>22400</v>
      </c>
      <c r="H5" s="98">
        <v>302300</v>
      </c>
      <c r="I5" s="98">
        <v>292300</v>
      </c>
      <c r="J5" s="98">
        <v>309500</v>
      </c>
      <c r="K5" s="98">
        <v>317500</v>
      </c>
      <c r="L5" s="98">
        <v>302400</v>
      </c>
      <c r="M5" s="98">
        <v>341100</v>
      </c>
      <c r="N5" s="98">
        <v>321400</v>
      </c>
      <c r="O5" s="98">
        <v>337400</v>
      </c>
      <c r="P5" s="98">
        <v>343000</v>
      </c>
      <c r="Q5" s="98">
        <v>323811</v>
      </c>
    </row>
    <row r="6" spans="1:21" ht="25.4" customHeight="1">
      <c r="A6" s="245"/>
      <c r="B6" s="60" t="s">
        <v>130</v>
      </c>
      <c r="C6" s="99">
        <v>1708.1600428623599</v>
      </c>
      <c r="D6" s="99">
        <v>1457.5338034568299</v>
      </c>
      <c r="E6" s="99">
        <v>1505.9236471935801</v>
      </c>
      <c r="F6" s="99">
        <v>1500.723767</v>
      </c>
      <c r="G6" s="99">
        <v>1555.5728343543001</v>
      </c>
      <c r="H6" s="99">
        <v>1630.5372368864</v>
      </c>
      <c r="I6" s="99">
        <v>1580.42137020067</v>
      </c>
      <c r="J6" s="99">
        <v>1609.2204169653201</v>
      </c>
      <c r="K6" s="99">
        <v>1584.71657</v>
      </c>
      <c r="L6" s="99">
        <v>1477.9892344708701</v>
      </c>
      <c r="M6" s="99">
        <v>1640.63458741059</v>
      </c>
      <c r="N6" s="99">
        <v>1568.90231571815</v>
      </c>
      <c r="O6" s="99">
        <v>1600.3692153207601</v>
      </c>
      <c r="P6" s="99">
        <v>1578.2798</v>
      </c>
      <c r="Q6" s="99">
        <v>1483.0512231453499</v>
      </c>
    </row>
    <row r="7" spans="1:21" ht="29">
      <c r="A7" s="245"/>
      <c r="B7" s="60" t="s">
        <v>131</v>
      </c>
      <c r="C7" s="100">
        <v>4806.6570491722796</v>
      </c>
      <c r="D7" s="100">
        <v>4400.7424772241902</v>
      </c>
      <c r="E7" s="100">
        <v>4725.1684454624001</v>
      </c>
      <c r="F7" s="100">
        <v>4672.287593</v>
      </c>
      <c r="G7" s="100">
        <v>4472.4425700434604</v>
      </c>
      <c r="H7" s="100">
        <v>5448.3635398219603</v>
      </c>
      <c r="I7" s="100">
        <v>5150.4733736768503</v>
      </c>
      <c r="J7" s="100">
        <v>5462.3869689470102</v>
      </c>
      <c r="K7" s="100">
        <v>5481.135405</v>
      </c>
      <c r="L7" s="100">
        <v>4900.1611204642804</v>
      </c>
      <c r="M7" s="100">
        <v>5364.9758476757297</v>
      </c>
      <c r="N7" s="100">
        <v>5080.3522287556798</v>
      </c>
      <c r="O7" s="100">
        <v>5399.4028035003103</v>
      </c>
      <c r="P7" s="100">
        <v>5419.1495260000002</v>
      </c>
      <c r="Q7" s="100">
        <v>4872.2543661843802</v>
      </c>
    </row>
    <row r="8" spans="1:21" ht="24.65" customHeight="1">
      <c r="A8" s="245"/>
      <c r="B8" s="60" t="s">
        <v>132</v>
      </c>
      <c r="C8" s="101">
        <v>0.18578558547674501</v>
      </c>
      <c r="D8" s="101">
        <v>0.209525465678149</v>
      </c>
      <c r="E8" s="101">
        <v>0.211099035702694</v>
      </c>
      <c r="F8" s="101">
        <v>0.211597972</v>
      </c>
      <c r="G8" s="101">
        <v>0.20109106575911201</v>
      </c>
      <c r="H8" s="101">
        <v>0.194651982448142</v>
      </c>
      <c r="I8" s="101">
        <v>0.18994503283767</v>
      </c>
      <c r="J8" s="101">
        <v>0.194839856516385</v>
      </c>
      <c r="K8" s="101">
        <v>0.20158720599999999</v>
      </c>
      <c r="L8" s="101">
        <v>0.199737099969926</v>
      </c>
      <c r="M8" s="101">
        <v>0.19344753294667599</v>
      </c>
      <c r="N8" s="101">
        <v>0.19165677338372999</v>
      </c>
      <c r="O8" s="101">
        <v>0.196152474682976</v>
      </c>
      <c r="P8" s="101">
        <v>0.202316681</v>
      </c>
      <c r="Q8" s="101">
        <v>0.199829760148347</v>
      </c>
      <c r="U8" s="33"/>
    </row>
    <row r="9" spans="1:21" ht="18" customHeight="1">
      <c r="A9" s="251" t="s">
        <v>133</v>
      </c>
      <c r="B9" s="90" t="s">
        <v>612</v>
      </c>
      <c r="C9" s="102">
        <v>35900</v>
      </c>
      <c r="D9" s="102">
        <v>25700</v>
      </c>
      <c r="E9" s="102">
        <v>23800</v>
      </c>
      <c r="F9" s="102">
        <v>28900</v>
      </c>
      <c r="G9" s="102">
        <v>17800</v>
      </c>
      <c r="H9" s="102">
        <v>244500</v>
      </c>
      <c r="I9" s="102">
        <v>243700</v>
      </c>
      <c r="J9" s="102">
        <v>247800</v>
      </c>
      <c r="K9" s="102">
        <v>273300</v>
      </c>
      <c r="L9" s="102">
        <v>250500</v>
      </c>
      <c r="M9" s="102">
        <v>276700</v>
      </c>
      <c r="N9" s="102">
        <v>268400</v>
      </c>
      <c r="O9" s="102">
        <v>270900</v>
      </c>
      <c r="P9" s="102">
        <v>301600</v>
      </c>
      <c r="Q9" s="102">
        <v>267781</v>
      </c>
    </row>
    <row r="10" spans="1:21" ht="29">
      <c r="A10" s="252"/>
      <c r="B10" s="103" t="s">
        <v>130</v>
      </c>
      <c r="C10" s="104">
        <v>1803.43130039473</v>
      </c>
      <c r="D10" s="104">
        <v>1606.9745626547499</v>
      </c>
      <c r="E10" s="104">
        <v>1592.3715995136499</v>
      </c>
      <c r="F10" s="104">
        <v>1587.07177</v>
      </c>
      <c r="G10" s="104">
        <v>1730.7343024716999</v>
      </c>
      <c r="H10" s="104">
        <v>1778.2101079040699</v>
      </c>
      <c r="I10" s="104">
        <v>1703.2935643711301</v>
      </c>
      <c r="J10" s="104">
        <v>1726.78523595247</v>
      </c>
      <c r="K10" s="104">
        <v>1708.882707</v>
      </c>
      <c r="L10" s="104">
        <v>1689.48738719384</v>
      </c>
      <c r="M10" s="104">
        <v>1781.46422148082</v>
      </c>
      <c r="N10" s="104">
        <v>1694.1108746433499</v>
      </c>
      <c r="O10" s="104">
        <v>1715.0235478684999</v>
      </c>
      <c r="P10" s="104">
        <v>1701.0315579999999</v>
      </c>
      <c r="Q10" s="104">
        <v>1692.08875786778</v>
      </c>
    </row>
    <row r="11" spans="1:21" ht="29">
      <c r="A11" s="252"/>
      <c r="B11" s="103" t="s">
        <v>131</v>
      </c>
      <c r="C11" s="105">
        <v>5583.5429369417998</v>
      </c>
      <c r="D11" s="105">
        <v>5097.0673089008897</v>
      </c>
      <c r="E11" s="105">
        <v>5335.3259243624398</v>
      </c>
      <c r="F11" s="105">
        <v>5273.1010269999997</v>
      </c>
      <c r="G11" s="105">
        <v>5117.8757776377797</v>
      </c>
      <c r="H11" s="105">
        <v>6252.86893853737</v>
      </c>
      <c r="I11" s="105">
        <v>5799.5539188999801</v>
      </c>
      <c r="J11" s="105">
        <v>6050.2015979183498</v>
      </c>
      <c r="K11" s="105">
        <v>6080.779098</v>
      </c>
      <c r="L11" s="105">
        <v>5533.0204327412503</v>
      </c>
      <c r="M11" s="105">
        <v>6166.5656895428601</v>
      </c>
      <c r="N11" s="105">
        <v>5732.7827229042596</v>
      </c>
      <c r="O11" s="105">
        <v>5987.83871113028</v>
      </c>
      <c r="P11" s="105">
        <v>6028.7213659999998</v>
      </c>
      <c r="Q11" s="105">
        <v>5506.8379867582198</v>
      </c>
    </row>
    <row r="12" spans="1:21" ht="29">
      <c r="A12" s="252"/>
      <c r="B12" s="103" t="s">
        <v>132</v>
      </c>
      <c r="C12" s="106">
        <v>0.176978631163627</v>
      </c>
      <c r="D12" s="106">
        <v>0.18821415572849401</v>
      </c>
      <c r="E12" s="106">
        <v>0.20114269278782099</v>
      </c>
      <c r="F12" s="106">
        <v>0.20090804000000001</v>
      </c>
      <c r="G12" s="106">
        <v>0.18280896248102799</v>
      </c>
      <c r="H12" s="106">
        <v>0.17848286477929901</v>
      </c>
      <c r="I12" s="106">
        <v>0.17497294799955601</v>
      </c>
      <c r="J12" s="106">
        <v>0.18203962438268301</v>
      </c>
      <c r="K12" s="106">
        <v>0.187991994</v>
      </c>
      <c r="L12" s="106">
        <v>0.17700175159825299</v>
      </c>
      <c r="M12" s="106">
        <v>0.17828059218610701</v>
      </c>
      <c r="N12" s="106">
        <v>0.176180336346176</v>
      </c>
      <c r="O12" s="106">
        <v>0.183538267387022</v>
      </c>
      <c r="P12" s="106">
        <v>0.18876870700000001</v>
      </c>
      <c r="Q12" s="106">
        <v>0.17737636699579301</v>
      </c>
    </row>
    <row r="13" spans="1:21" ht="20.75" customHeight="1">
      <c r="A13" s="245" t="s">
        <v>134</v>
      </c>
      <c r="B13" s="60" t="s">
        <v>612</v>
      </c>
      <c r="C13" s="98">
        <v>39800</v>
      </c>
      <c r="D13" s="98">
        <v>27400</v>
      </c>
      <c r="E13" s="98">
        <v>22600</v>
      </c>
      <c r="F13" s="98">
        <v>25000</v>
      </c>
      <c r="G13" s="98">
        <v>16200</v>
      </c>
      <c r="H13" s="98">
        <v>237400</v>
      </c>
      <c r="I13" s="98">
        <v>235900</v>
      </c>
      <c r="J13" s="98">
        <v>234600</v>
      </c>
      <c r="K13" s="98">
        <v>265000</v>
      </c>
      <c r="L13" s="98">
        <v>235800</v>
      </c>
      <c r="M13" s="98">
        <v>272100</v>
      </c>
      <c r="N13" s="98">
        <v>262200</v>
      </c>
      <c r="O13" s="98">
        <v>256500</v>
      </c>
      <c r="P13" s="98">
        <v>289400</v>
      </c>
      <c r="Q13" s="98">
        <v>251401</v>
      </c>
    </row>
    <row r="14" spans="1:21" ht="26.75" customHeight="1">
      <c r="A14" s="245"/>
      <c r="B14" s="60" t="s">
        <v>130</v>
      </c>
      <c r="C14" s="99">
        <v>2043.0260243354201</v>
      </c>
      <c r="D14" s="99">
        <v>1933.81779762006</v>
      </c>
      <c r="E14" s="99">
        <v>1867.2837271314099</v>
      </c>
      <c r="F14" s="99">
        <v>1906.985183</v>
      </c>
      <c r="G14" s="99">
        <v>1956.8019073171999</v>
      </c>
      <c r="H14" s="99">
        <v>1870.61335826705</v>
      </c>
      <c r="I14" s="99">
        <v>1791.6713755191499</v>
      </c>
      <c r="J14" s="99">
        <v>1827.8678110394001</v>
      </c>
      <c r="K14" s="99">
        <v>1870.5080129999999</v>
      </c>
      <c r="L14" s="99">
        <v>1774.12026477227</v>
      </c>
      <c r="M14" s="99">
        <v>1895.62241267626</v>
      </c>
      <c r="N14" s="99">
        <v>1806.4451842845599</v>
      </c>
      <c r="O14" s="99">
        <v>1831.32975379038</v>
      </c>
      <c r="P14" s="99">
        <v>1872.823128</v>
      </c>
      <c r="Q14" s="99">
        <v>1784.86533649489</v>
      </c>
    </row>
    <row r="15" spans="1:21" ht="29" customHeight="1">
      <c r="A15" s="245"/>
      <c r="B15" s="60" t="s">
        <v>131</v>
      </c>
      <c r="C15" s="100">
        <v>5311.0565075361901</v>
      </c>
      <c r="D15" s="100">
        <v>5047.8868830870297</v>
      </c>
      <c r="E15" s="100">
        <v>5076.8085523728596</v>
      </c>
      <c r="F15" s="100">
        <v>4939.0982640000002</v>
      </c>
      <c r="G15" s="100">
        <v>4688.6881917143201</v>
      </c>
      <c r="H15" s="100">
        <v>5679.1607908805299</v>
      </c>
      <c r="I15" s="100">
        <v>5056.1769628101001</v>
      </c>
      <c r="J15" s="100">
        <v>5252.40787288313</v>
      </c>
      <c r="K15" s="100">
        <v>5351.500489</v>
      </c>
      <c r="L15" s="100">
        <v>4634.9755134016104</v>
      </c>
      <c r="M15" s="100">
        <v>5626.02927402555</v>
      </c>
      <c r="N15" s="100">
        <v>5055.3193966351</v>
      </c>
      <c r="O15" s="100">
        <v>5237.0688917718198</v>
      </c>
      <c r="P15" s="100">
        <v>5325.3263379999999</v>
      </c>
      <c r="Q15" s="100">
        <v>4638.1348159612098</v>
      </c>
    </row>
    <row r="16" spans="1:21" ht="26.75" customHeight="1">
      <c r="A16" s="245"/>
      <c r="B16" s="60" t="s">
        <v>132</v>
      </c>
      <c r="C16" s="101">
        <v>0.155663413056461</v>
      </c>
      <c r="D16" s="101">
        <v>0.15693633516378899</v>
      </c>
      <c r="E16" s="101">
        <v>0.17292477716962501</v>
      </c>
      <c r="F16" s="101">
        <v>0.16599948</v>
      </c>
      <c r="G16" s="101">
        <v>0.15523298833806601</v>
      </c>
      <c r="H16" s="101">
        <v>0.16982387479670299</v>
      </c>
      <c r="I16" s="101">
        <v>0.16700669988408001</v>
      </c>
      <c r="J16" s="101">
        <v>0.17407027800830099</v>
      </c>
      <c r="K16" s="101">
        <v>0.174430684</v>
      </c>
      <c r="L16" s="101">
        <v>0.16059580316153499</v>
      </c>
      <c r="M16" s="101">
        <v>0.16760099263645301</v>
      </c>
      <c r="N16" s="101">
        <v>0.165892907629342</v>
      </c>
      <c r="O16" s="101">
        <v>0.173939949187561</v>
      </c>
      <c r="P16" s="101">
        <v>0.174430684</v>
      </c>
      <c r="Q16" s="101">
        <v>0.16059580316153499</v>
      </c>
    </row>
    <row r="17" spans="1:17" ht="18" customHeight="1">
      <c r="A17" s="241" t="s">
        <v>138</v>
      </c>
      <c r="B17" s="107" t="s">
        <v>612</v>
      </c>
      <c r="C17" s="102">
        <v>120700</v>
      </c>
      <c r="D17" s="102">
        <v>83300</v>
      </c>
      <c r="E17" s="102">
        <v>75400</v>
      </c>
      <c r="F17" s="102">
        <v>80500</v>
      </c>
      <c r="G17" s="102">
        <v>56400</v>
      </c>
      <c r="H17" s="102">
        <v>784200</v>
      </c>
      <c r="I17" s="102">
        <v>771900</v>
      </c>
      <c r="J17" s="102">
        <v>792000</v>
      </c>
      <c r="K17" s="102">
        <v>855600</v>
      </c>
      <c r="L17" s="102">
        <v>788700</v>
      </c>
      <c r="M17" s="102">
        <v>890000</v>
      </c>
      <c r="N17" s="102">
        <v>852000</v>
      </c>
      <c r="O17" s="102">
        <v>864900</v>
      </c>
      <c r="P17" s="102">
        <v>933900</v>
      </c>
      <c r="Q17" s="102">
        <v>842866</v>
      </c>
    </row>
    <row r="18" spans="1:17" ht="29">
      <c r="A18" s="242"/>
      <c r="B18" s="103" t="s">
        <v>130</v>
      </c>
      <c r="C18" s="104">
        <v>1847.12511067483</v>
      </c>
      <c r="D18" s="104">
        <v>1660.1397846602799</v>
      </c>
      <c r="E18" s="104">
        <v>1641.5583093290099</v>
      </c>
      <c r="F18" s="104">
        <v>1631.2192419999999</v>
      </c>
      <c r="G18" s="104">
        <v>1725.4093802346599</v>
      </c>
      <c r="H18" s="104">
        <v>1749.0648977559999</v>
      </c>
      <c r="I18" s="104">
        <v>1683.8104461563501</v>
      </c>
      <c r="J18" s="104">
        <v>1710.81533769816</v>
      </c>
      <c r="K18" s="104">
        <v>1704.653865</v>
      </c>
      <c r="L18" s="104">
        <v>1634.54092927996</v>
      </c>
      <c r="M18" s="104">
        <v>1762.2377893279299</v>
      </c>
      <c r="N18" s="104">
        <v>1681.50538308413</v>
      </c>
      <c r="O18" s="104">
        <v>1704.79754888709</v>
      </c>
      <c r="P18" s="104">
        <v>1699.5757920000001</v>
      </c>
      <c r="Q18" s="104">
        <v>1640.22990770055</v>
      </c>
    </row>
    <row r="19" spans="1:17" ht="29">
      <c r="A19" s="242"/>
      <c r="B19" s="103" t="s">
        <v>131</v>
      </c>
      <c r="C19" s="105">
        <v>5204.6212384744003</v>
      </c>
      <c r="D19" s="105">
        <v>4827.8098506544302</v>
      </c>
      <c r="E19" s="105">
        <v>5023.0263965569602</v>
      </c>
      <c r="F19" s="105">
        <v>4914.1121460000004</v>
      </c>
      <c r="G19" s="105">
        <v>4737.0166147605496</v>
      </c>
      <c r="H19" s="105">
        <v>5768.7244833751702</v>
      </c>
      <c r="I19" s="105">
        <v>5326.5608649424203</v>
      </c>
      <c r="J19" s="105">
        <v>5584.1654560308198</v>
      </c>
      <c r="K19" s="105">
        <v>5629.6760089999998</v>
      </c>
      <c r="L19" s="105">
        <v>5016.4223571927896</v>
      </c>
      <c r="M19" s="105">
        <v>5693.1068923420898</v>
      </c>
      <c r="N19" s="105">
        <v>5278.1516851688302</v>
      </c>
      <c r="O19" s="105">
        <v>5535.5898406094102</v>
      </c>
      <c r="P19" s="105">
        <v>5580.1940960000002</v>
      </c>
      <c r="Q19" s="105">
        <v>4998.92967163925</v>
      </c>
    </row>
    <row r="20" spans="1:17" ht="29">
      <c r="A20" s="243"/>
      <c r="B20" s="103" t="s">
        <v>132</v>
      </c>
      <c r="C20" s="106">
        <v>0.172222489580522</v>
      </c>
      <c r="D20" s="106">
        <v>0.18302121625706899</v>
      </c>
      <c r="E20" s="106">
        <v>0.194884367442444</v>
      </c>
      <c r="F20" s="106">
        <v>0.19474169899999999</v>
      </c>
      <c r="G20" s="106">
        <v>0.17971100552606867</v>
      </c>
      <c r="H20" s="106">
        <v>0.18151010300790699</v>
      </c>
      <c r="I20" s="106">
        <v>0.17769465274704799</v>
      </c>
      <c r="J20" s="106">
        <v>0.18415716961397</v>
      </c>
      <c r="K20" s="106">
        <v>0.18905022199999999</v>
      </c>
      <c r="L20" s="106">
        <v>0.17953467176590801</v>
      </c>
      <c r="M20" s="106">
        <v>0.18019550571991899</v>
      </c>
      <c r="N20" s="106">
        <v>0.17821456081904799</v>
      </c>
      <c r="O20" s="106">
        <v>0.18503051696697101</v>
      </c>
      <c r="P20" s="106">
        <v>0.189427964</v>
      </c>
      <c r="Q20" s="106">
        <v>0.17959480171918199</v>
      </c>
    </row>
    <row r="21" spans="1:17">
      <c r="A21" s="1"/>
    </row>
    <row r="22" spans="1:17">
      <c r="A22" s="16" t="s">
        <v>107</v>
      </c>
      <c r="D22" s="22"/>
      <c r="E22" s="22"/>
      <c r="F22" s="34"/>
    </row>
    <row r="23" spans="1:17">
      <c r="A23" s="16" t="s">
        <v>135</v>
      </c>
      <c r="D23" s="22"/>
      <c r="E23" s="22"/>
    </row>
    <row r="24" spans="1:17" ht="10.25" customHeight="1">
      <c r="A24" s="17" t="s">
        <v>139</v>
      </c>
    </row>
    <row r="25" spans="1:17" ht="10.5" customHeight="1">
      <c r="A25" s="18" t="s">
        <v>140</v>
      </c>
    </row>
  </sheetData>
  <mergeCells count="8">
    <mergeCell ref="A1:Q2"/>
    <mergeCell ref="A17:A20"/>
    <mergeCell ref="A13:A16"/>
    <mergeCell ref="A5:A8"/>
    <mergeCell ref="A9:A12"/>
    <mergeCell ref="M3:Q3"/>
    <mergeCell ref="H3:L3"/>
    <mergeCell ref="C3:G3"/>
  </mergeCells>
  <phoneticPr fontId="8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Q26"/>
  <sheetViews>
    <sheetView showGridLines="0" zoomScale="80" zoomScaleNormal="80" workbookViewId="0">
      <pane xSplit="1" ySplit="5" topLeftCell="B6" activePane="bottomRight" state="frozen"/>
      <selection pane="topRight" sqref="A1:B1"/>
      <selection pane="bottomLeft" sqref="A1:B1"/>
      <selection pane="bottomRight" sqref="A1:Q3"/>
    </sheetView>
  </sheetViews>
  <sheetFormatPr defaultRowHeight="14.5"/>
  <cols>
    <col min="1" max="1" width="15.54296875" customWidth="1"/>
    <col min="2" max="2" width="23.81640625" customWidth="1"/>
    <col min="3" max="13" width="12.81640625" customWidth="1"/>
    <col min="14" max="17" width="14.1796875" customWidth="1"/>
  </cols>
  <sheetData>
    <row r="1" spans="1:17" s="53" customFormat="1" ht="24" customHeight="1">
      <c r="A1" s="223" t="s">
        <v>141</v>
      </c>
      <c r="B1" s="223"/>
      <c r="C1" s="223"/>
      <c r="D1" s="223"/>
      <c r="E1" s="223"/>
      <c r="F1" s="223"/>
      <c r="G1" s="223"/>
      <c r="H1" s="223"/>
      <c r="I1" s="223"/>
      <c r="J1" s="223"/>
      <c r="K1" s="223"/>
      <c r="L1" s="223"/>
      <c r="M1" s="223"/>
      <c r="N1" s="223"/>
      <c r="O1" s="223"/>
      <c r="P1" s="223"/>
      <c r="Q1" s="223"/>
    </row>
    <row r="2" spans="1:17" ht="24" customHeight="1">
      <c r="A2" s="223"/>
      <c r="B2" s="223"/>
      <c r="C2" s="223"/>
      <c r="D2" s="223"/>
      <c r="E2" s="223"/>
      <c r="F2" s="223"/>
      <c r="G2" s="223"/>
      <c r="H2" s="223"/>
      <c r="I2" s="223"/>
      <c r="J2" s="223"/>
      <c r="K2" s="223"/>
      <c r="L2" s="223"/>
      <c r="M2" s="223"/>
      <c r="N2" s="223"/>
      <c r="O2" s="223"/>
      <c r="P2" s="223"/>
      <c r="Q2" s="223"/>
    </row>
    <row r="3" spans="1:17" ht="14.15" customHeight="1">
      <c r="A3" s="223"/>
      <c r="B3" s="223"/>
      <c r="C3" s="223"/>
      <c r="D3" s="223"/>
      <c r="E3" s="223"/>
      <c r="F3" s="223"/>
      <c r="G3" s="223"/>
      <c r="H3" s="223"/>
      <c r="I3" s="223"/>
      <c r="J3" s="223"/>
      <c r="K3" s="223"/>
      <c r="L3" s="223"/>
      <c r="M3" s="223"/>
      <c r="N3" s="223"/>
      <c r="O3" s="223"/>
      <c r="P3" s="223"/>
      <c r="Q3" s="223"/>
    </row>
    <row r="4" spans="1:17" ht="23.75" customHeight="1">
      <c r="A4" s="67"/>
      <c r="B4" s="80" t="s">
        <v>611</v>
      </c>
      <c r="C4" s="247" t="s">
        <v>125</v>
      </c>
      <c r="D4" s="248"/>
      <c r="E4" s="248"/>
      <c r="F4" s="248"/>
      <c r="G4" s="249"/>
      <c r="H4" s="239" t="s">
        <v>126</v>
      </c>
      <c r="I4" s="240"/>
      <c r="J4" s="240"/>
      <c r="K4" s="240"/>
      <c r="L4" s="250"/>
      <c r="M4" s="239" t="s">
        <v>614</v>
      </c>
      <c r="N4" s="240"/>
      <c r="O4" s="240"/>
      <c r="P4" s="240"/>
      <c r="Q4" s="240"/>
    </row>
    <row r="5" spans="1:17" ht="56.15" customHeight="1">
      <c r="A5" s="81" t="s">
        <v>142</v>
      </c>
      <c r="B5" s="80" t="s">
        <v>86</v>
      </c>
      <c r="C5" s="82" t="s">
        <v>96</v>
      </c>
      <c r="D5" s="82" t="s">
        <v>97</v>
      </c>
      <c r="E5" s="82" t="s">
        <v>98</v>
      </c>
      <c r="F5" s="80" t="s">
        <v>99</v>
      </c>
      <c r="G5" s="80" t="s">
        <v>100</v>
      </c>
      <c r="H5" s="82" t="s">
        <v>96</v>
      </c>
      <c r="I5" s="82" t="s">
        <v>97</v>
      </c>
      <c r="J5" s="82" t="s">
        <v>98</v>
      </c>
      <c r="K5" s="80" t="s">
        <v>99</v>
      </c>
      <c r="L5" s="80" t="s">
        <v>100</v>
      </c>
      <c r="M5" s="108" t="s">
        <v>96</v>
      </c>
      <c r="N5" s="108" t="s">
        <v>97</v>
      </c>
      <c r="O5" s="80" t="s">
        <v>98</v>
      </c>
      <c r="P5" s="80" t="s">
        <v>99</v>
      </c>
      <c r="Q5" s="80" t="s">
        <v>100</v>
      </c>
    </row>
    <row r="6" spans="1:17" ht="24" customHeight="1">
      <c r="A6" s="244" t="s">
        <v>143</v>
      </c>
      <c r="B6" s="60" t="s">
        <v>144</v>
      </c>
      <c r="C6" s="98">
        <v>18900</v>
      </c>
      <c r="D6" s="98">
        <v>16100</v>
      </c>
      <c r="E6" s="98">
        <v>13900</v>
      </c>
      <c r="F6" s="98">
        <v>12200</v>
      </c>
      <c r="G6" s="98">
        <v>10900</v>
      </c>
      <c r="H6" s="98">
        <v>239400</v>
      </c>
      <c r="I6" s="98">
        <v>253600</v>
      </c>
      <c r="J6" s="98">
        <v>249500</v>
      </c>
      <c r="K6" s="98">
        <v>266800</v>
      </c>
      <c r="L6" s="98">
        <v>262800</v>
      </c>
      <c r="M6" s="98">
        <v>253900</v>
      </c>
      <c r="N6" s="98">
        <v>266300</v>
      </c>
      <c r="O6" s="98">
        <v>261600</v>
      </c>
      <c r="P6" s="98">
        <v>277500</v>
      </c>
      <c r="Q6" s="98">
        <v>272300</v>
      </c>
    </row>
    <row r="7" spans="1:17" ht="24" customHeight="1">
      <c r="A7" s="245"/>
      <c r="B7" s="60" t="s">
        <v>145</v>
      </c>
      <c r="C7" s="99">
        <v>826.35076763185702</v>
      </c>
      <c r="D7" s="99">
        <v>835.93000559999996</v>
      </c>
      <c r="E7" s="99">
        <v>785.71233181615901</v>
      </c>
      <c r="F7" s="84">
        <v>747.46312496706605</v>
      </c>
      <c r="G7" s="84">
        <v>761.10775533706203</v>
      </c>
      <c r="H7" s="99">
        <v>742.23411983177004</v>
      </c>
      <c r="I7" s="99">
        <v>746.57288749999998</v>
      </c>
      <c r="J7" s="99">
        <v>746.41313390391599</v>
      </c>
      <c r="K7" s="84">
        <v>737.45427374552298</v>
      </c>
      <c r="L7" s="84">
        <v>712.37161933924097</v>
      </c>
      <c r="M7" s="99">
        <v>748.37909825441704</v>
      </c>
      <c r="N7" s="99">
        <v>751.91788729999996</v>
      </c>
      <c r="O7" s="99">
        <v>748.48964329644502</v>
      </c>
      <c r="P7" s="84">
        <v>737.87370329385897</v>
      </c>
      <c r="Q7" s="84">
        <v>714.14662570312703</v>
      </c>
    </row>
    <row r="8" spans="1:17" ht="24" customHeight="1">
      <c r="A8" s="245"/>
      <c r="B8" s="60" t="s">
        <v>146</v>
      </c>
      <c r="C8" s="100">
        <v>18969.841818639899</v>
      </c>
      <c r="D8" s="100">
        <v>18634.110929999999</v>
      </c>
      <c r="E8" s="100">
        <v>17119.670029106601</v>
      </c>
      <c r="F8" s="86">
        <v>16587.368065826799</v>
      </c>
      <c r="G8" s="86">
        <v>16554.308840378399</v>
      </c>
      <c r="H8" s="100">
        <v>17994.352612614399</v>
      </c>
      <c r="I8" s="100">
        <v>18071.697990000001</v>
      </c>
      <c r="J8" s="100">
        <v>17481.0090149596</v>
      </c>
      <c r="K8" s="86">
        <v>18469.907664022401</v>
      </c>
      <c r="L8" s="86">
        <v>18088.0579307152</v>
      </c>
      <c r="M8" s="100">
        <v>18065.5852508034</v>
      </c>
      <c r="N8" s="100">
        <v>18105.329959999999</v>
      </c>
      <c r="O8" s="100">
        <v>17462.139516774299</v>
      </c>
      <c r="P8" s="86">
        <v>18391.018217479799</v>
      </c>
      <c r="Q8" s="86">
        <v>18032.197646755099</v>
      </c>
    </row>
    <row r="9" spans="1:17" ht="24" customHeight="1">
      <c r="A9" s="246"/>
      <c r="B9" s="60" t="s">
        <v>147</v>
      </c>
      <c r="C9" s="101">
        <v>0.13839762742674899</v>
      </c>
      <c r="D9" s="101">
        <v>0.13849213699999999</v>
      </c>
      <c r="E9" s="101">
        <v>0.14787498814407701</v>
      </c>
      <c r="F9" s="88">
        <v>0.15688818592352299</v>
      </c>
      <c r="G9" s="88">
        <v>0.155243483553025</v>
      </c>
      <c r="H9" s="101">
        <v>0.15262053194124101</v>
      </c>
      <c r="I9" s="101">
        <v>0.155634571</v>
      </c>
      <c r="J9" s="101">
        <v>0.15611705083281099</v>
      </c>
      <c r="K9" s="88">
        <v>0.15737615353395901</v>
      </c>
      <c r="L9" s="88">
        <v>0.161558311851208</v>
      </c>
      <c r="M9" s="101">
        <v>0.151459855485572</v>
      </c>
      <c r="N9" s="101">
        <v>0.15450317999999999</v>
      </c>
      <c r="O9" s="101">
        <v>0.1556641039551</v>
      </c>
      <c r="P9" s="88">
        <v>0.15735543907834301</v>
      </c>
      <c r="Q9" s="88">
        <v>0.161313197281825</v>
      </c>
    </row>
    <row r="10" spans="1:17" ht="24" customHeight="1">
      <c r="A10" s="241" t="s">
        <v>148</v>
      </c>
      <c r="B10" s="56" t="s">
        <v>144</v>
      </c>
      <c r="C10" s="105">
        <v>1066</v>
      </c>
      <c r="D10" s="105">
        <v>1209</v>
      </c>
      <c r="E10" s="105">
        <v>1282</v>
      </c>
      <c r="F10" s="109">
        <v>1206</v>
      </c>
      <c r="G10" s="109">
        <v>986</v>
      </c>
      <c r="H10" s="105">
        <v>1052</v>
      </c>
      <c r="I10" s="105">
        <v>1395</v>
      </c>
      <c r="J10" s="105">
        <v>2308</v>
      </c>
      <c r="K10" s="109">
        <v>2574</v>
      </c>
      <c r="L10" s="109">
        <v>2740</v>
      </c>
      <c r="M10" s="105">
        <v>2082</v>
      </c>
      <c r="N10" s="105">
        <v>2495</v>
      </c>
      <c r="O10" s="105">
        <v>3228</v>
      </c>
      <c r="P10" s="109">
        <v>3511</v>
      </c>
      <c r="Q10" s="109">
        <v>3543</v>
      </c>
    </row>
    <row r="11" spans="1:17" ht="24" customHeight="1">
      <c r="A11" s="242"/>
      <c r="B11" s="56" t="s">
        <v>145</v>
      </c>
      <c r="C11" s="104">
        <v>948.26653551259199</v>
      </c>
      <c r="D11" s="104">
        <v>1026.3883310000001</v>
      </c>
      <c r="E11" s="104">
        <v>1048.90036792408</v>
      </c>
      <c r="F11" s="92">
        <v>1020.55024156947</v>
      </c>
      <c r="G11" s="92">
        <v>914.69514709795101</v>
      </c>
      <c r="H11" s="104">
        <v>1070.97725899747</v>
      </c>
      <c r="I11" s="104">
        <v>1081.9962579999999</v>
      </c>
      <c r="J11" s="104">
        <v>1101.3246892893801</v>
      </c>
      <c r="K11" s="92">
        <v>1062.1229673478199</v>
      </c>
      <c r="L11" s="92">
        <v>1077.64552964277</v>
      </c>
      <c r="M11" s="104">
        <v>1009.21633773454</v>
      </c>
      <c r="N11" s="104">
        <v>1056.1782920000001</v>
      </c>
      <c r="O11" s="104">
        <v>1082.60380349821</v>
      </c>
      <c r="P11" s="92">
        <v>1050.6252517384701</v>
      </c>
      <c r="Q11" s="92">
        <v>1039.8050820394101</v>
      </c>
    </row>
    <row r="12" spans="1:17" ht="24" customHeight="1">
      <c r="A12" s="242"/>
      <c r="B12" s="56" t="s">
        <v>146</v>
      </c>
      <c r="C12" s="105">
        <v>22972.135744515399</v>
      </c>
      <c r="D12" s="105">
        <v>23661.343440000001</v>
      </c>
      <c r="E12" s="105">
        <v>24315.115403649601</v>
      </c>
      <c r="F12" s="94">
        <v>23279.234877414001</v>
      </c>
      <c r="G12" s="94">
        <v>18929.597599642701</v>
      </c>
      <c r="H12" s="105">
        <v>29293.664038633899</v>
      </c>
      <c r="I12" s="105">
        <v>27115.214680000001</v>
      </c>
      <c r="J12" s="105">
        <v>28429.267211559199</v>
      </c>
      <c r="K12" s="94">
        <v>27136.035828706001</v>
      </c>
      <c r="L12" s="94">
        <v>27870.908740206502</v>
      </c>
      <c r="M12" s="105">
        <v>26108.9999736385</v>
      </c>
      <c r="N12" s="105">
        <v>25541.436539999999</v>
      </c>
      <c r="O12" s="105">
        <v>26973.6516554066</v>
      </c>
      <c r="P12" s="94">
        <v>26069.365321309899</v>
      </c>
      <c r="Q12" s="94">
        <v>25794.551443980199</v>
      </c>
    </row>
    <row r="13" spans="1:17" ht="24" customHeight="1">
      <c r="A13" s="243"/>
      <c r="B13" s="56" t="s">
        <v>147</v>
      </c>
      <c r="C13" s="96">
        <v>0.121141560018063</v>
      </c>
      <c r="D13" s="96">
        <v>0.116704874</v>
      </c>
      <c r="E13" s="96">
        <v>0.110423993578634</v>
      </c>
      <c r="F13" s="96">
        <v>0.112679802414808</v>
      </c>
      <c r="G13" s="96">
        <v>0.125765308966343</v>
      </c>
      <c r="H13" s="96">
        <v>0.105397821813436</v>
      </c>
      <c r="I13" s="96">
        <v>0.108988897</v>
      </c>
      <c r="J13" s="96">
        <v>0.103897928810253</v>
      </c>
      <c r="K13" s="96">
        <v>0.111694241853261</v>
      </c>
      <c r="L13" s="96">
        <v>0.111971799975119</v>
      </c>
      <c r="M13" s="96">
        <v>0.11282645828784101</v>
      </c>
      <c r="N13" s="96">
        <v>0.112440586</v>
      </c>
      <c r="O13" s="96">
        <v>0.106093046392419</v>
      </c>
      <c r="P13" s="96">
        <v>0.111959014388009</v>
      </c>
      <c r="Q13" s="96">
        <v>0.114789534557005</v>
      </c>
    </row>
    <row r="14" spans="1:17" ht="24" customHeight="1">
      <c r="A14" s="244" t="s">
        <v>149</v>
      </c>
      <c r="B14" s="60" t="s">
        <v>144</v>
      </c>
      <c r="C14" s="110">
        <v>271</v>
      </c>
      <c r="D14" s="86">
        <v>206</v>
      </c>
      <c r="E14" s="86">
        <v>160</v>
      </c>
      <c r="F14" s="111">
        <v>145</v>
      </c>
      <c r="G14" s="111">
        <v>155</v>
      </c>
      <c r="H14" s="110">
        <v>862</v>
      </c>
      <c r="I14" s="110">
        <v>917</v>
      </c>
      <c r="J14" s="112">
        <v>1061</v>
      </c>
      <c r="K14" s="111">
        <v>1116</v>
      </c>
      <c r="L14" s="111">
        <v>1164</v>
      </c>
      <c r="M14" s="110">
        <v>1041</v>
      </c>
      <c r="N14" s="110">
        <v>1080</v>
      </c>
      <c r="O14" s="112">
        <v>1192</v>
      </c>
      <c r="P14" s="111">
        <v>1247</v>
      </c>
      <c r="Q14" s="111">
        <v>1282</v>
      </c>
    </row>
    <row r="15" spans="1:17" ht="24" customHeight="1">
      <c r="A15" s="245"/>
      <c r="B15" s="60" t="s">
        <v>145</v>
      </c>
      <c r="C15" s="84">
        <v>841.74415483924599</v>
      </c>
      <c r="D15" s="84">
        <v>753.24210310000001</v>
      </c>
      <c r="E15" s="84">
        <v>737.37028177793195</v>
      </c>
      <c r="F15" s="84">
        <v>676.32965395172198</v>
      </c>
      <c r="G15" s="84">
        <v>701.60168085277701</v>
      </c>
      <c r="H15" s="84">
        <v>784.68226397424098</v>
      </c>
      <c r="I15" s="84">
        <v>680.48833090000005</v>
      </c>
      <c r="J15" s="84">
        <v>647.96920865836796</v>
      </c>
      <c r="K15" s="84">
        <v>690.16491833362704</v>
      </c>
      <c r="L15" s="84">
        <v>647.59040270600997</v>
      </c>
      <c r="M15" s="84">
        <v>798.330783325006</v>
      </c>
      <c r="N15" s="84">
        <v>693.83408069999996</v>
      </c>
      <c r="O15" s="84">
        <v>659.68433699508398</v>
      </c>
      <c r="P15" s="84">
        <v>688.67328141248299</v>
      </c>
      <c r="Q15" s="84">
        <v>652.77850663619802</v>
      </c>
    </row>
    <row r="16" spans="1:17" ht="24" customHeight="1">
      <c r="A16" s="245"/>
      <c r="B16" s="60" t="s">
        <v>146</v>
      </c>
      <c r="C16" s="86">
        <v>13267.455055942801</v>
      </c>
      <c r="D16" s="86">
        <v>11599.48604</v>
      </c>
      <c r="E16" s="86">
        <v>10853.879125235801</v>
      </c>
      <c r="F16" s="86">
        <v>9267.8713349408699</v>
      </c>
      <c r="G16" s="86">
        <v>9091.6966288966996</v>
      </c>
      <c r="H16" s="86">
        <v>13596.0779620144</v>
      </c>
      <c r="I16" s="86">
        <v>11066.13306</v>
      </c>
      <c r="J16" s="86">
        <v>9871.1020046981994</v>
      </c>
      <c r="K16" s="86">
        <v>10922.3909072732</v>
      </c>
      <c r="L16" s="86">
        <v>9647.8791550991591</v>
      </c>
      <c r="M16" s="86">
        <v>13517.626870379199</v>
      </c>
      <c r="N16" s="86">
        <v>11163.969849999999</v>
      </c>
      <c r="O16" s="86">
        <v>9998.5444243190395</v>
      </c>
      <c r="P16" s="86">
        <v>10744.0103275659</v>
      </c>
      <c r="Q16" s="86">
        <v>9594.4545214096597</v>
      </c>
    </row>
    <row r="17" spans="1:17" ht="24" customHeight="1">
      <c r="A17" s="246"/>
      <c r="B17" s="60" t="s">
        <v>147</v>
      </c>
      <c r="C17" s="88">
        <v>0.13170737584957001</v>
      </c>
      <c r="D17" s="88">
        <v>0.15414697099999999</v>
      </c>
      <c r="E17" s="88">
        <v>0.156115508759119</v>
      </c>
      <c r="F17" s="88">
        <v>0.173310134610001</v>
      </c>
      <c r="G17" s="88">
        <v>0.16880383905986901</v>
      </c>
      <c r="H17" s="88">
        <v>0.14427278068187499</v>
      </c>
      <c r="I17" s="88">
        <v>0.17215623499999999</v>
      </c>
      <c r="J17" s="88">
        <v>0.17774269405179199</v>
      </c>
      <c r="K17" s="88">
        <v>0.17194272721803</v>
      </c>
      <c r="L17" s="88">
        <v>0.18072415484726001</v>
      </c>
      <c r="M17" s="88">
        <v>0.141209891820884</v>
      </c>
      <c r="N17" s="88">
        <v>0.16865240300000001</v>
      </c>
      <c r="O17" s="88">
        <v>0.17457266078656</v>
      </c>
      <c r="P17" s="88">
        <v>0.172087510621316</v>
      </c>
      <c r="Q17" s="88">
        <v>0.17949349863648001</v>
      </c>
    </row>
    <row r="18" spans="1:17" ht="24" customHeight="1">
      <c r="A18" s="241" t="s">
        <v>150</v>
      </c>
      <c r="B18" s="56" t="s">
        <v>144</v>
      </c>
      <c r="C18" s="91">
        <v>4200</v>
      </c>
      <c r="D18" s="91">
        <v>2700</v>
      </c>
      <c r="E18" s="91">
        <v>2000</v>
      </c>
      <c r="F18" s="91">
        <v>1600</v>
      </c>
      <c r="G18" s="91">
        <v>1400</v>
      </c>
      <c r="H18" s="91">
        <v>15900</v>
      </c>
      <c r="I18" s="91">
        <v>16700</v>
      </c>
      <c r="J18" s="91">
        <v>17800</v>
      </c>
      <c r="K18" s="91">
        <v>18000</v>
      </c>
      <c r="L18" s="91">
        <v>17900</v>
      </c>
      <c r="M18" s="91">
        <v>18700</v>
      </c>
      <c r="N18" s="91">
        <v>18900</v>
      </c>
      <c r="O18" s="91">
        <v>19500</v>
      </c>
      <c r="P18" s="91">
        <v>19500</v>
      </c>
      <c r="Q18" s="91">
        <v>19100</v>
      </c>
    </row>
    <row r="19" spans="1:17" ht="24" customHeight="1">
      <c r="A19" s="242"/>
      <c r="B19" s="56" t="s">
        <v>145</v>
      </c>
      <c r="C19" s="92">
        <v>1221.7836866353</v>
      </c>
      <c r="D19" s="92">
        <v>1088.5067220000001</v>
      </c>
      <c r="E19" s="92">
        <v>1153.6087006492</v>
      </c>
      <c r="F19" s="92">
        <v>1079.8084752898101</v>
      </c>
      <c r="G19" s="92">
        <v>1102.3467622442099</v>
      </c>
      <c r="H19" s="92">
        <v>1101.3149527225501</v>
      </c>
      <c r="I19" s="92">
        <v>967.16531850000001</v>
      </c>
      <c r="J19" s="92">
        <v>1058.88414691812</v>
      </c>
      <c r="K19" s="92">
        <v>1052.4289338174001</v>
      </c>
      <c r="L19" s="92">
        <v>1014.60666571053</v>
      </c>
      <c r="M19" s="92">
        <v>1126.5887818876699</v>
      </c>
      <c r="N19" s="92">
        <v>984.1283641</v>
      </c>
      <c r="O19" s="92">
        <v>1068.4967259558</v>
      </c>
      <c r="P19" s="92">
        <v>1054.63000217385</v>
      </c>
      <c r="Q19" s="92">
        <v>1020.37547388373</v>
      </c>
    </row>
    <row r="20" spans="1:17" ht="24" customHeight="1">
      <c r="A20" s="242"/>
      <c r="B20" s="56" t="s">
        <v>146</v>
      </c>
      <c r="C20" s="94">
        <v>38933.959978653103</v>
      </c>
      <c r="D20" s="94">
        <v>33928.631609999997</v>
      </c>
      <c r="E20" s="94">
        <v>36461.966799600799</v>
      </c>
      <c r="F20" s="94">
        <v>32284.522240862199</v>
      </c>
      <c r="G20" s="94">
        <v>29128.6688785632</v>
      </c>
      <c r="H20" s="94">
        <v>39690.859885737402</v>
      </c>
      <c r="I20" s="94">
        <v>33459.915500000003</v>
      </c>
      <c r="J20" s="94">
        <v>37477.234318461902</v>
      </c>
      <c r="K20" s="94">
        <v>36602.826032073899</v>
      </c>
      <c r="L20" s="94">
        <v>32308.863422872</v>
      </c>
      <c r="M20" s="94">
        <v>39532.006667827904</v>
      </c>
      <c r="N20" s="94">
        <v>33525.440150000002</v>
      </c>
      <c r="O20" s="94">
        <v>37375.3224040801</v>
      </c>
      <c r="P20" s="94">
        <v>36255.673329099198</v>
      </c>
      <c r="Q20" s="94">
        <v>32099.769371185801</v>
      </c>
    </row>
    <row r="21" spans="1:17" ht="24" customHeight="1">
      <c r="A21" s="243"/>
      <c r="B21" s="56" t="s">
        <v>147</v>
      </c>
      <c r="C21" s="96">
        <v>8.9679745978136105E-2</v>
      </c>
      <c r="D21" s="96">
        <v>0.106358087</v>
      </c>
      <c r="E21" s="96">
        <v>9.9358580141578404E-2</v>
      </c>
      <c r="F21" s="96">
        <v>0.10912553238916101</v>
      </c>
      <c r="G21" s="96">
        <v>0.107225991097764</v>
      </c>
      <c r="H21" s="96">
        <v>0.102129063506659</v>
      </c>
      <c r="I21" s="96">
        <v>0.12063749999999999</v>
      </c>
      <c r="J21" s="96">
        <v>0.10937312806682301</v>
      </c>
      <c r="K21" s="96">
        <v>0.11582818787088001</v>
      </c>
      <c r="L21" s="96">
        <v>0.115495705606635</v>
      </c>
      <c r="M21" s="96">
        <v>9.9337869739125603E-2</v>
      </c>
      <c r="N21" s="96">
        <v>0.11844238</v>
      </c>
      <c r="O21" s="96">
        <v>0.10828396876742501</v>
      </c>
      <c r="P21" s="96">
        <v>0.115276490560732</v>
      </c>
      <c r="Q21" s="96">
        <v>0.114908301840732</v>
      </c>
    </row>
    <row r="22" spans="1:17" ht="24" customHeight="1">
      <c r="A22" s="18"/>
    </row>
    <row r="23" spans="1:17">
      <c r="A23" s="16" t="s">
        <v>107</v>
      </c>
      <c r="C23" s="29"/>
    </row>
    <row r="24" spans="1:17">
      <c r="A24" s="16" t="s">
        <v>135</v>
      </c>
      <c r="C24" s="29"/>
    </row>
    <row r="25" spans="1:17">
      <c r="A25" s="17" t="s">
        <v>151</v>
      </c>
      <c r="C25" s="29"/>
    </row>
    <row r="26" spans="1:17">
      <c r="A26" s="18"/>
      <c r="C26" s="29"/>
    </row>
  </sheetData>
  <mergeCells count="8">
    <mergeCell ref="A1:Q3"/>
    <mergeCell ref="A18:A21"/>
    <mergeCell ref="C4:G4"/>
    <mergeCell ref="H4:L4"/>
    <mergeCell ref="M4:Q4"/>
    <mergeCell ref="A6:A9"/>
    <mergeCell ref="A10:A13"/>
    <mergeCell ref="A14:A17"/>
  </mergeCells>
  <pageMargins left="0.39370078740157483" right="0.39370078740157483" top="0.39370078740157483" bottom="0.39370078740157483" header="0.19685039370078741" footer="0.19685039370078741"/>
  <pageSetup paperSize="9" orientation="landscape" r:id="rId1"/>
  <headerFooter>
    <oddHeader>&amp;L&amp;"Arial,Regular"&amp;10&amp;K2196F3N&amp;K2196F3SW Energy Rebates 2017-18&amp;R&amp;"Arial,Regular"&amp;10&amp;K2196F3Department of Planning and Environment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S30"/>
  <sheetViews>
    <sheetView showGridLines="0" zoomScale="80" zoomScaleNormal="80" workbookViewId="0">
      <pane xSplit="1" ySplit="5" topLeftCell="B6" activePane="bottomRight" state="frozen"/>
      <selection pane="topRight" sqref="A1:B1"/>
      <selection pane="bottomLeft" sqref="A1:B1"/>
      <selection pane="bottomRight" sqref="A1:Q3"/>
    </sheetView>
  </sheetViews>
  <sheetFormatPr defaultRowHeight="14.5"/>
  <cols>
    <col min="1" max="1" width="19.1796875" customWidth="1"/>
    <col min="2" max="2" width="25" customWidth="1"/>
    <col min="3" max="17" width="12.1796875" customWidth="1"/>
  </cols>
  <sheetData>
    <row r="1" spans="1:19" s="53" customFormat="1" ht="20.5">
      <c r="A1" s="223" t="s">
        <v>152</v>
      </c>
      <c r="B1" s="223"/>
      <c r="C1" s="223"/>
      <c r="D1" s="223"/>
      <c r="E1" s="223"/>
      <c r="F1" s="223"/>
      <c r="G1" s="223"/>
      <c r="H1" s="223"/>
      <c r="I1" s="223"/>
      <c r="J1" s="223"/>
      <c r="K1" s="223"/>
      <c r="L1" s="223"/>
      <c r="M1" s="223"/>
      <c r="N1" s="223"/>
      <c r="O1" s="223"/>
      <c r="P1" s="223"/>
      <c r="Q1" s="223"/>
    </row>
    <row r="2" spans="1:19" ht="25.75" customHeight="1">
      <c r="A2" s="223"/>
      <c r="B2" s="223"/>
      <c r="C2" s="223"/>
      <c r="D2" s="223"/>
      <c r="E2" s="223"/>
      <c r="F2" s="223"/>
      <c r="G2" s="223"/>
      <c r="H2" s="223"/>
      <c r="I2" s="223"/>
      <c r="J2" s="223"/>
      <c r="K2" s="223"/>
      <c r="L2" s="223"/>
      <c r="M2" s="223"/>
      <c r="N2" s="223"/>
      <c r="O2" s="223"/>
      <c r="P2" s="223"/>
      <c r="Q2" s="223"/>
    </row>
    <row r="3" spans="1:19" ht="17.399999999999999" customHeight="1">
      <c r="A3" s="223"/>
      <c r="B3" s="223"/>
      <c r="C3" s="223"/>
      <c r="D3" s="223"/>
      <c r="E3" s="223"/>
      <c r="F3" s="223"/>
      <c r="G3" s="223"/>
      <c r="H3" s="223"/>
      <c r="I3" s="223"/>
      <c r="J3" s="223"/>
      <c r="K3" s="223"/>
      <c r="L3" s="223"/>
      <c r="M3" s="223"/>
      <c r="N3" s="223"/>
      <c r="O3" s="223"/>
      <c r="P3" s="223"/>
      <c r="Q3" s="223"/>
    </row>
    <row r="4" spans="1:19" ht="29.75" customHeight="1">
      <c r="A4" s="67"/>
      <c r="B4" s="80" t="s">
        <v>611</v>
      </c>
      <c r="C4" s="247" t="s">
        <v>125</v>
      </c>
      <c r="D4" s="253"/>
      <c r="E4" s="253"/>
      <c r="F4" s="253"/>
      <c r="G4" s="254"/>
      <c r="H4" s="247" t="s">
        <v>126</v>
      </c>
      <c r="I4" s="253"/>
      <c r="J4" s="253"/>
      <c r="K4" s="253"/>
      <c r="L4" s="254"/>
      <c r="M4" s="247" t="s">
        <v>614</v>
      </c>
      <c r="N4" s="253"/>
      <c r="O4" s="253"/>
      <c r="P4" s="253"/>
      <c r="Q4" s="254"/>
    </row>
    <row r="5" spans="1:19" ht="48.65" customHeight="1">
      <c r="A5" s="81" t="s">
        <v>142</v>
      </c>
      <c r="B5" s="80" t="s">
        <v>86</v>
      </c>
      <c r="C5" s="82" t="s">
        <v>116</v>
      </c>
      <c r="D5" s="82" t="s">
        <v>117</v>
      </c>
      <c r="E5" s="82" t="s">
        <v>118</v>
      </c>
      <c r="F5" s="82" t="s">
        <v>119</v>
      </c>
      <c r="G5" s="82" t="s">
        <v>120</v>
      </c>
      <c r="H5" s="82" t="s">
        <v>116</v>
      </c>
      <c r="I5" s="82" t="s">
        <v>117</v>
      </c>
      <c r="J5" s="82" t="s">
        <v>118</v>
      </c>
      <c r="K5" s="82" t="s">
        <v>119</v>
      </c>
      <c r="L5" s="82" t="s">
        <v>120</v>
      </c>
      <c r="M5" s="82" t="s">
        <v>116</v>
      </c>
      <c r="N5" s="82" t="s">
        <v>117</v>
      </c>
      <c r="O5" s="82" t="s">
        <v>118</v>
      </c>
      <c r="P5" s="82" t="s">
        <v>119</v>
      </c>
      <c r="Q5" s="82" t="s">
        <v>120</v>
      </c>
    </row>
    <row r="6" spans="1:19" ht="24" customHeight="1">
      <c r="A6" s="244" t="s">
        <v>143</v>
      </c>
      <c r="B6" s="60" t="s">
        <v>144</v>
      </c>
      <c r="C6" s="83">
        <v>14300</v>
      </c>
      <c r="D6" s="83">
        <v>12600</v>
      </c>
      <c r="E6" s="83">
        <v>10900</v>
      </c>
      <c r="F6" s="83">
        <v>10000</v>
      </c>
      <c r="G6" s="83">
        <v>9000</v>
      </c>
      <c r="H6" s="83">
        <v>224200</v>
      </c>
      <c r="I6" s="83">
        <v>221800</v>
      </c>
      <c r="J6" s="83">
        <v>237300</v>
      </c>
      <c r="K6" s="83">
        <v>240300</v>
      </c>
      <c r="L6" s="83">
        <v>237900</v>
      </c>
      <c r="M6" s="83">
        <v>236100</v>
      </c>
      <c r="N6" s="83">
        <v>233600</v>
      </c>
      <c r="O6" s="83">
        <v>247500</v>
      </c>
      <c r="P6" s="83">
        <v>249500</v>
      </c>
      <c r="Q6" s="83">
        <v>246500</v>
      </c>
    </row>
    <row r="7" spans="1:19" ht="24" customHeight="1">
      <c r="A7" s="245"/>
      <c r="B7" s="60" t="s">
        <v>145</v>
      </c>
      <c r="C7" s="84">
        <v>975.119774258706</v>
      </c>
      <c r="D7" s="84">
        <v>905.19109520067502</v>
      </c>
      <c r="E7" s="84">
        <v>887.70827317337603</v>
      </c>
      <c r="F7" s="84">
        <v>890.23519099999999</v>
      </c>
      <c r="G7" s="84">
        <v>946.50409500992896</v>
      </c>
      <c r="H7" s="84">
        <v>895.37150607011495</v>
      </c>
      <c r="I7" s="84">
        <v>870.12774508025996</v>
      </c>
      <c r="J7" s="84">
        <v>878.39731158980101</v>
      </c>
      <c r="K7" s="84">
        <v>843.04255899999998</v>
      </c>
      <c r="L7" s="84">
        <v>863.41337701058899</v>
      </c>
      <c r="M7" s="84">
        <v>900.15715353525297</v>
      </c>
      <c r="N7" s="84">
        <v>872.01177590412703</v>
      </c>
      <c r="O7" s="84">
        <v>878.80646711877</v>
      </c>
      <c r="P7" s="84">
        <v>843.04255899999998</v>
      </c>
      <c r="Q7" s="84">
        <v>865.88565844143704</v>
      </c>
    </row>
    <row r="8" spans="1:19" ht="24" customHeight="1">
      <c r="A8" s="245"/>
      <c r="B8" s="60" t="s">
        <v>146</v>
      </c>
      <c r="C8" s="86">
        <v>23571.3365297159</v>
      </c>
      <c r="D8" s="86">
        <v>21092.270388755798</v>
      </c>
      <c r="E8" s="86">
        <v>21917.563110037401</v>
      </c>
      <c r="F8" s="86">
        <v>21517.357029999999</v>
      </c>
      <c r="G8" s="86">
        <v>20150.1035823854</v>
      </c>
      <c r="H8" s="86">
        <v>23611.693575383899</v>
      </c>
      <c r="I8" s="86">
        <v>21971.1879171037</v>
      </c>
      <c r="J8" s="86">
        <v>24036.070517259501</v>
      </c>
      <c r="K8" s="86">
        <v>23550.802220000001</v>
      </c>
      <c r="L8" s="86">
        <v>22633.462801973899</v>
      </c>
      <c r="M8" s="86">
        <v>23609.2824276623</v>
      </c>
      <c r="N8" s="86">
        <v>21924.460339875801</v>
      </c>
      <c r="O8" s="86">
        <v>23944.018017339</v>
      </c>
      <c r="P8" s="86">
        <v>23473.29736</v>
      </c>
      <c r="Q8" s="86">
        <v>22559.572925552799</v>
      </c>
    </row>
    <row r="9" spans="1:19" ht="24" customHeight="1">
      <c r="A9" s="246"/>
      <c r="B9" s="60" t="s">
        <v>147</v>
      </c>
      <c r="C9" s="88">
        <v>0.118035707583386</v>
      </c>
      <c r="D9" s="88">
        <v>0.12653587931725899</v>
      </c>
      <c r="E9" s="88">
        <v>0.13281401418507799</v>
      </c>
      <c r="F9" s="88">
        <v>0.132374506</v>
      </c>
      <c r="G9" s="88">
        <v>0.123872627430649</v>
      </c>
      <c r="H9" s="88">
        <v>0.13071162520941099</v>
      </c>
      <c r="I9" s="88">
        <v>0.13345740987641799</v>
      </c>
      <c r="J9" s="88">
        <v>0.13235933044744799</v>
      </c>
      <c r="K9" s="88">
        <v>0.13516730699999999</v>
      </c>
      <c r="L9" s="88">
        <v>0.131288563808938</v>
      </c>
      <c r="M9" s="88">
        <v>0.12990234411931301</v>
      </c>
      <c r="N9" s="88">
        <v>0.133084428259967</v>
      </c>
      <c r="O9" s="88">
        <v>0.132377448750472</v>
      </c>
      <c r="P9" s="88">
        <v>0.13505513999999999</v>
      </c>
      <c r="Q9" s="88">
        <v>0.13104736600952499</v>
      </c>
    </row>
    <row r="10" spans="1:19" ht="24" customHeight="1">
      <c r="A10" s="241" t="s">
        <v>148</v>
      </c>
      <c r="B10" s="56" t="s">
        <v>144</v>
      </c>
      <c r="C10" s="94">
        <v>924</v>
      </c>
      <c r="D10" s="94">
        <v>1101</v>
      </c>
      <c r="E10" s="94">
        <v>950</v>
      </c>
      <c r="F10" s="94">
        <v>759</v>
      </c>
      <c r="G10" s="94">
        <v>758</v>
      </c>
      <c r="H10" s="94">
        <v>1103</v>
      </c>
      <c r="I10" s="94">
        <v>1656</v>
      </c>
      <c r="J10" s="94">
        <v>2135</v>
      </c>
      <c r="K10" s="94">
        <v>2505</v>
      </c>
      <c r="L10" s="94">
        <v>2528</v>
      </c>
      <c r="M10" s="94">
        <v>2027</v>
      </c>
      <c r="N10" s="94">
        <v>2757</v>
      </c>
      <c r="O10" s="94">
        <v>3084</v>
      </c>
      <c r="P10" s="94">
        <v>3264</v>
      </c>
      <c r="Q10" s="94">
        <v>3286</v>
      </c>
      <c r="S10" s="26"/>
    </row>
    <row r="11" spans="1:19" ht="24" customHeight="1">
      <c r="A11" s="242"/>
      <c r="B11" s="56" t="s">
        <v>145</v>
      </c>
      <c r="C11" s="92">
        <v>1272.72997398288</v>
      </c>
      <c r="D11" s="92">
        <v>1235.8979926507</v>
      </c>
      <c r="E11" s="92">
        <v>1265.82720096054</v>
      </c>
      <c r="F11" s="92">
        <v>1139.648093</v>
      </c>
      <c r="G11" s="92">
        <v>1247.0376475887499</v>
      </c>
      <c r="H11" s="92">
        <v>1384.7989504756599</v>
      </c>
      <c r="I11" s="92">
        <v>1545.11188753291</v>
      </c>
      <c r="J11" s="92">
        <v>1374.37589684353</v>
      </c>
      <c r="K11" s="92">
        <v>1399.9524980000001</v>
      </c>
      <c r="L11" s="92">
        <v>1437.29940029881</v>
      </c>
      <c r="M11" s="92">
        <v>1333.71274708181</v>
      </c>
      <c r="N11" s="92">
        <v>1421.6282102513301</v>
      </c>
      <c r="O11" s="92">
        <v>1340.9492319849101</v>
      </c>
      <c r="P11" s="92">
        <v>1341.8103329999999</v>
      </c>
      <c r="Q11" s="92">
        <v>1394.56731148004</v>
      </c>
    </row>
    <row r="12" spans="1:19" ht="24" customHeight="1">
      <c r="A12" s="242"/>
      <c r="B12" s="56" t="s">
        <v>146</v>
      </c>
      <c r="C12" s="94">
        <v>31405.6252161187</v>
      </c>
      <c r="D12" s="94">
        <v>30554.728926162301</v>
      </c>
      <c r="E12" s="94">
        <v>32353.4637800622</v>
      </c>
      <c r="F12" s="94">
        <v>26418.85485</v>
      </c>
      <c r="G12" s="94">
        <v>28736.1313346567</v>
      </c>
      <c r="H12" s="94">
        <v>38293.694126510702</v>
      </c>
      <c r="I12" s="94">
        <v>45597.438647399402</v>
      </c>
      <c r="J12" s="94">
        <v>38735.687194213599</v>
      </c>
      <c r="K12" s="94">
        <v>40122.381350000003</v>
      </c>
      <c r="L12" s="94">
        <v>38986.838458927203</v>
      </c>
      <c r="M12" s="94">
        <v>35161.507567257802</v>
      </c>
      <c r="N12" s="94">
        <v>39633.368713869299</v>
      </c>
      <c r="O12" s="94">
        <v>36778.8340073484</v>
      </c>
      <c r="P12" s="94">
        <v>37061.531479999998</v>
      </c>
      <c r="Q12" s="94">
        <v>36684.567397874896</v>
      </c>
    </row>
    <row r="13" spans="1:19" ht="24" customHeight="1">
      <c r="A13" s="243"/>
      <c r="B13" s="56" t="s">
        <v>147</v>
      </c>
      <c r="C13" s="96">
        <v>9.2032943609817702E-2</v>
      </c>
      <c r="D13" s="96">
        <v>9.2800025350901205E-2</v>
      </c>
      <c r="E13" s="96">
        <v>9.2834904182756306E-2</v>
      </c>
      <c r="F13" s="96">
        <v>0.100848881</v>
      </c>
      <c r="G13" s="96">
        <v>9.3259911601304799E-2</v>
      </c>
      <c r="H13" s="96">
        <v>8.4282384667937901E-2</v>
      </c>
      <c r="I13" s="96">
        <v>7.2219865496712998E-2</v>
      </c>
      <c r="J13" s="96">
        <v>8.7095978293349696E-2</v>
      </c>
      <c r="K13" s="96">
        <v>8.4770082999999996E-2</v>
      </c>
      <c r="L13" s="96">
        <v>8.5175496662333303E-2</v>
      </c>
      <c r="M13" s="96">
        <v>8.7654146769457597E-2</v>
      </c>
      <c r="N13" s="96">
        <v>7.9315949255911802E-2</v>
      </c>
      <c r="O13" s="96">
        <v>8.87771219729553E-2</v>
      </c>
      <c r="P13" s="96">
        <v>8.7820385000000001E-2</v>
      </c>
      <c r="Q13" s="96">
        <v>8.6799142519818601E-2</v>
      </c>
    </row>
    <row r="14" spans="1:19" ht="24" customHeight="1">
      <c r="A14" s="244" t="s">
        <v>149</v>
      </c>
      <c r="B14" s="60" t="s">
        <v>144</v>
      </c>
      <c r="C14" s="86">
        <v>171</v>
      </c>
      <c r="D14" s="86">
        <v>138</v>
      </c>
      <c r="E14" s="86">
        <v>123</v>
      </c>
      <c r="F14" s="86">
        <v>122</v>
      </c>
      <c r="G14" s="86">
        <v>127</v>
      </c>
      <c r="H14" s="86">
        <v>795</v>
      </c>
      <c r="I14" s="86">
        <v>921</v>
      </c>
      <c r="J14" s="86">
        <v>985</v>
      </c>
      <c r="K14" s="86">
        <v>1050</v>
      </c>
      <c r="L14" s="86">
        <v>1058</v>
      </c>
      <c r="M14" s="86">
        <v>941</v>
      </c>
      <c r="N14" s="86">
        <v>1045</v>
      </c>
      <c r="O14" s="86">
        <v>1099</v>
      </c>
      <c r="P14" s="86">
        <v>1162</v>
      </c>
      <c r="Q14" s="86">
        <v>1178</v>
      </c>
    </row>
    <row r="15" spans="1:19" ht="24" customHeight="1">
      <c r="A15" s="245"/>
      <c r="B15" s="60" t="s">
        <v>145</v>
      </c>
      <c r="C15" s="84">
        <v>875.70000206931797</v>
      </c>
      <c r="D15" s="84">
        <v>782.59056545013595</v>
      </c>
      <c r="E15" s="84">
        <v>838.72320834433299</v>
      </c>
      <c r="F15" s="84">
        <v>829.72494540000002</v>
      </c>
      <c r="G15" s="84">
        <v>884.82165436986304</v>
      </c>
      <c r="H15" s="84">
        <v>849.04368764409196</v>
      </c>
      <c r="I15" s="84">
        <v>738.49983441262304</v>
      </c>
      <c r="J15" s="84">
        <v>847.50116214662796</v>
      </c>
      <c r="K15" s="84">
        <v>755.61292509999998</v>
      </c>
      <c r="L15" s="84">
        <v>902.15249948990004</v>
      </c>
      <c r="M15" s="84">
        <v>853.80672815267496</v>
      </c>
      <c r="N15" s="84">
        <v>744.24536876878597</v>
      </c>
      <c r="O15" s="84">
        <v>846.52671420648096</v>
      </c>
      <c r="P15" s="84">
        <v>762.32101139999997</v>
      </c>
      <c r="Q15" s="84">
        <v>900.57631488502705</v>
      </c>
    </row>
    <row r="16" spans="1:19" ht="24" customHeight="1">
      <c r="A16" s="245"/>
      <c r="B16" s="60" t="s">
        <v>146</v>
      </c>
      <c r="C16" s="86">
        <v>14384.0057265836</v>
      </c>
      <c r="D16" s="86">
        <v>12005.5886773498</v>
      </c>
      <c r="E16" s="86">
        <v>13144.5173938768</v>
      </c>
      <c r="F16" s="86">
        <v>11671.6276</v>
      </c>
      <c r="G16" s="86">
        <v>11847.8041029332</v>
      </c>
      <c r="H16" s="86">
        <v>15400.3426385321</v>
      </c>
      <c r="I16" s="86">
        <v>12413.7242166958</v>
      </c>
      <c r="J16" s="86">
        <v>14981.918519299001</v>
      </c>
      <c r="K16" s="86">
        <v>12687.713470000001</v>
      </c>
      <c r="L16" s="86">
        <v>14669.3882229917</v>
      </c>
      <c r="M16" s="86">
        <v>15220.926984293999</v>
      </c>
      <c r="N16" s="86">
        <v>12360.846771578999</v>
      </c>
      <c r="O16" s="86">
        <v>14780.743213595901</v>
      </c>
      <c r="P16" s="86">
        <v>12595.74469</v>
      </c>
      <c r="Q16" s="86">
        <v>14412.7742251984</v>
      </c>
    </row>
    <row r="17" spans="1:17" ht="24" customHeight="1">
      <c r="A17" s="246"/>
      <c r="B17" s="60" t="s">
        <v>147</v>
      </c>
      <c r="C17" s="88">
        <v>0.13626648755943499</v>
      </c>
      <c r="D17" s="88">
        <v>0.145639620155875</v>
      </c>
      <c r="E17" s="88">
        <v>0.14000236015095499</v>
      </c>
      <c r="F17" s="88">
        <v>0.143764207</v>
      </c>
      <c r="G17" s="88">
        <v>0.13324146593251901</v>
      </c>
      <c r="H17" s="88">
        <v>0.13977902908648501</v>
      </c>
      <c r="I17" s="88">
        <v>0.154080019142254</v>
      </c>
      <c r="J17" s="88">
        <v>0.14094460728172201</v>
      </c>
      <c r="K17" s="88">
        <v>0.14696459000000001</v>
      </c>
      <c r="L17" s="88">
        <v>0.13321313421633599</v>
      </c>
      <c r="M17" s="88">
        <v>0.13913060814776201</v>
      </c>
      <c r="N17" s="88">
        <v>0.15292014605224</v>
      </c>
      <c r="O17" s="88">
        <v>0.140840961065199</v>
      </c>
      <c r="P17" s="88">
        <v>0.14664930200000001</v>
      </c>
      <c r="Q17" s="88">
        <v>0.13321566581842001</v>
      </c>
    </row>
    <row r="18" spans="1:17" ht="24" customHeight="1">
      <c r="A18" s="241" t="s">
        <v>150</v>
      </c>
      <c r="B18" s="56" t="s">
        <v>144</v>
      </c>
      <c r="C18" s="91">
        <v>2400</v>
      </c>
      <c r="D18" s="91">
        <v>1800</v>
      </c>
      <c r="E18" s="91">
        <v>1400</v>
      </c>
      <c r="F18" s="91">
        <v>1300</v>
      </c>
      <c r="G18" s="91">
        <v>1100</v>
      </c>
      <c r="H18" s="91">
        <v>14400</v>
      </c>
      <c r="I18" s="91">
        <v>15500</v>
      </c>
      <c r="J18" s="91">
        <v>16100</v>
      </c>
      <c r="K18" s="91">
        <v>16400</v>
      </c>
      <c r="L18" s="91">
        <v>16200</v>
      </c>
      <c r="M18" s="91">
        <v>16500</v>
      </c>
      <c r="N18" s="91">
        <v>17200</v>
      </c>
      <c r="O18" s="91">
        <v>17400</v>
      </c>
      <c r="P18" s="91">
        <v>17600</v>
      </c>
      <c r="Q18" s="91">
        <v>17300</v>
      </c>
    </row>
    <row r="19" spans="1:17" ht="24" customHeight="1">
      <c r="A19" s="242"/>
      <c r="B19" s="56" t="s">
        <v>145</v>
      </c>
      <c r="C19" s="92">
        <v>1284.0654098656601</v>
      </c>
      <c r="D19" s="92">
        <v>1293.9331541603899</v>
      </c>
      <c r="E19" s="92">
        <v>1406.3158722262499</v>
      </c>
      <c r="F19" s="92">
        <v>1527.514574</v>
      </c>
      <c r="G19" s="92">
        <v>1638.9495289517399</v>
      </c>
      <c r="H19" s="92">
        <v>1195.6055279940599</v>
      </c>
      <c r="I19" s="92">
        <v>1203.8395351909301</v>
      </c>
      <c r="J19" s="92">
        <v>1407.77215151008</v>
      </c>
      <c r="K19" s="92">
        <v>1344.895315</v>
      </c>
      <c r="L19" s="92">
        <v>1612.96177349456</v>
      </c>
      <c r="M19" s="92">
        <v>1208.23356959833</v>
      </c>
      <c r="N19" s="92">
        <v>1213.36601938885</v>
      </c>
      <c r="O19" s="92">
        <v>1407.65273794117</v>
      </c>
      <c r="P19" s="92">
        <v>1356.176172</v>
      </c>
      <c r="Q19" s="92">
        <v>1614.6085964946501</v>
      </c>
    </row>
    <row r="20" spans="1:17" ht="24" customHeight="1">
      <c r="A20" s="242"/>
      <c r="B20" s="56" t="s">
        <v>146</v>
      </c>
      <c r="C20" s="94">
        <v>41361.36673912</v>
      </c>
      <c r="D20" s="94">
        <v>42598.409753838998</v>
      </c>
      <c r="E20" s="94">
        <v>47138.316722412899</v>
      </c>
      <c r="F20" s="94">
        <v>45046.404269999999</v>
      </c>
      <c r="G20" s="94">
        <v>44086.262771467198</v>
      </c>
      <c r="H20" s="94">
        <v>44151.617639223601</v>
      </c>
      <c r="I20" s="94">
        <v>44557.512989611198</v>
      </c>
      <c r="J20" s="94">
        <v>54224.853839617099</v>
      </c>
      <c r="K20" s="94">
        <v>47556.472090000003</v>
      </c>
      <c r="L20" s="94">
        <v>51112.020917195397</v>
      </c>
      <c r="M20" s="94">
        <v>43755.388692788802</v>
      </c>
      <c r="N20" s="94">
        <v>44352.870006449302</v>
      </c>
      <c r="O20" s="94">
        <v>53648.090514508498</v>
      </c>
      <c r="P20" s="94">
        <v>47401.418799999999</v>
      </c>
      <c r="Q20" s="94">
        <v>50666.804317917798</v>
      </c>
    </row>
    <row r="21" spans="1:17" ht="24" customHeight="1">
      <c r="A21" s="243"/>
      <c r="B21" s="56" t="s">
        <v>147</v>
      </c>
      <c r="C21" s="96">
        <v>9.2214432323532006E-2</v>
      </c>
      <c r="D21" s="96">
        <v>8.8124404443572099E-2</v>
      </c>
      <c r="E21" s="96">
        <v>8.4235778728623506E-2</v>
      </c>
      <c r="F21" s="96">
        <v>7.7353045999999995E-2</v>
      </c>
      <c r="G21" s="96">
        <v>7.2498929347447394E-2</v>
      </c>
      <c r="H21" s="96">
        <v>9.9070800100261799E-2</v>
      </c>
      <c r="I21" s="96">
        <v>9.5640357849854696E-2</v>
      </c>
      <c r="J21" s="96">
        <v>8.6097055824403995E-2</v>
      </c>
      <c r="K21" s="96">
        <v>8.5425792E-2</v>
      </c>
      <c r="L21" s="96">
        <v>7.2018863880075196E-2</v>
      </c>
      <c r="M21" s="96">
        <v>9.8029890571208894E-2</v>
      </c>
      <c r="N21" s="96">
        <v>9.4798576015182198E-2</v>
      </c>
      <c r="O21" s="96">
        <v>8.5946751414221603E-2</v>
      </c>
      <c r="P21" s="96">
        <v>8.4864116000000003E-2</v>
      </c>
      <c r="Q21" s="96">
        <v>7.2049743854979198E-2</v>
      </c>
    </row>
    <row r="22" spans="1:17" ht="24" customHeight="1">
      <c r="A22" s="244" t="s">
        <v>153</v>
      </c>
      <c r="B22" s="60" t="s">
        <v>144</v>
      </c>
      <c r="C22" s="83">
        <v>17700</v>
      </c>
      <c r="D22" s="83">
        <v>15700</v>
      </c>
      <c r="E22" s="83">
        <v>13400</v>
      </c>
      <c r="F22" s="83">
        <v>12100</v>
      </c>
      <c r="G22" s="83">
        <v>10800</v>
      </c>
      <c r="H22" s="83">
        <v>240500</v>
      </c>
      <c r="I22" s="83">
        <v>239900</v>
      </c>
      <c r="J22" s="83">
        <v>256600</v>
      </c>
      <c r="K22" s="83">
        <v>260200</v>
      </c>
      <c r="L22" s="83">
        <v>257700</v>
      </c>
      <c r="M22" s="83">
        <v>255600</v>
      </c>
      <c r="N22" s="83">
        <v>254600</v>
      </c>
      <c r="O22" s="83">
        <v>269200</v>
      </c>
      <c r="P22" s="83">
        <v>271500</v>
      </c>
      <c r="Q22" s="83">
        <v>268300</v>
      </c>
    </row>
    <row r="23" spans="1:17" ht="24" customHeight="1">
      <c r="A23" s="245"/>
      <c r="B23" s="60" t="s">
        <v>145</v>
      </c>
      <c r="C23" s="84">
        <v>1031.1274597901099</v>
      </c>
      <c r="D23" s="84">
        <v>972.82467785448603</v>
      </c>
      <c r="E23" s="84">
        <v>969.39169699799004</v>
      </c>
      <c r="F23" s="84">
        <v>963.60205299999996</v>
      </c>
      <c r="G23" s="84">
        <v>1277.4970905168063</v>
      </c>
      <c r="H23" s="84">
        <v>915.40402681863895</v>
      </c>
      <c r="I23" s="84">
        <v>895.85919211870498</v>
      </c>
      <c r="J23" s="84">
        <v>915.48075222345005</v>
      </c>
      <c r="K23" s="84">
        <v>878.49725769999998</v>
      </c>
      <c r="L23" s="84">
        <v>913.34065721413299</v>
      </c>
      <c r="M23" s="84">
        <v>923.38011767675505</v>
      </c>
      <c r="N23" s="84">
        <v>900.57690750741597</v>
      </c>
      <c r="O23" s="84">
        <v>918.15986453794596</v>
      </c>
      <c r="P23" s="84">
        <v>882.07988130000001</v>
      </c>
      <c r="Q23" s="84">
        <v>917.95131758780803</v>
      </c>
    </row>
    <row r="24" spans="1:17" ht="24" customHeight="1">
      <c r="A24" s="245"/>
      <c r="B24" s="60" t="s">
        <v>146</v>
      </c>
      <c r="C24" s="86">
        <v>26285.064724467698</v>
      </c>
      <c r="D24" s="86">
        <v>24174.254343108201</v>
      </c>
      <c r="E24" s="86">
        <v>25265.619973181001</v>
      </c>
      <c r="F24" s="86">
        <v>23873.09348</v>
      </c>
      <c r="G24" s="86">
        <v>30990.832562836429</v>
      </c>
      <c r="H24" s="86">
        <v>24884.127958811499</v>
      </c>
      <c r="I24" s="86">
        <v>23549.462192407798</v>
      </c>
      <c r="J24" s="86">
        <v>25999.301003057401</v>
      </c>
      <c r="K24" s="86">
        <v>25118.671689999999</v>
      </c>
      <c r="L24" s="86">
        <v>24440.992362695601</v>
      </c>
      <c r="M24" s="86">
        <v>24980.252963298601</v>
      </c>
      <c r="N24" s="86">
        <v>23587.338257203101</v>
      </c>
      <c r="O24" s="86">
        <v>25963.229880975301</v>
      </c>
      <c r="P24" s="86">
        <v>25066.237059999999</v>
      </c>
      <c r="Q24" s="86">
        <v>24405.9242758275</v>
      </c>
    </row>
    <row r="25" spans="1:17" ht="24" customHeight="1">
      <c r="A25" s="246"/>
      <c r="B25" s="60" t="s">
        <v>147</v>
      </c>
      <c r="C25" s="88">
        <v>0.112161495338818</v>
      </c>
      <c r="D25" s="88">
        <v>0.117674265359848</v>
      </c>
      <c r="E25" s="88">
        <v>0.121648028381696</v>
      </c>
      <c r="F25" s="88">
        <v>0.12213797</v>
      </c>
      <c r="G25" s="113">
        <v>9.6543822793133727E-2</v>
      </c>
      <c r="H25" s="88">
        <v>0.12793584683688899</v>
      </c>
      <c r="I25" s="88">
        <v>0.129494409310143</v>
      </c>
      <c r="J25" s="88">
        <v>0.12736192613778</v>
      </c>
      <c r="K25" s="88">
        <v>0.129816865</v>
      </c>
      <c r="L25" s="88">
        <v>0.124417902219545</v>
      </c>
      <c r="M25" s="88">
        <v>0.12673448690070899</v>
      </c>
      <c r="N25" s="88">
        <v>0.128723018820633</v>
      </c>
      <c r="O25" s="88">
        <v>0.12706011331523101</v>
      </c>
      <c r="P25" s="88">
        <v>0.129463734</v>
      </c>
      <c r="Q25" s="88">
        <v>0.123932405751698</v>
      </c>
    </row>
    <row r="26" spans="1:17">
      <c r="A26" s="18"/>
    </row>
    <row r="27" spans="1:17">
      <c r="A27" s="16" t="s">
        <v>107</v>
      </c>
    </row>
    <row r="28" spans="1:17">
      <c r="A28" s="16" t="s">
        <v>135</v>
      </c>
    </row>
    <row r="29" spans="1:17">
      <c r="A29" s="17" t="s">
        <v>139</v>
      </c>
    </row>
    <row r="30" spans="1:17">
      <c r="A30" s="18"/>
    </row>
  </sheetData>
  <mergeCells count="9">
    <mergeCell ref="A22:A25"/>
    <mergeCell ref="A6:A9"/>
    <mergeCell ref="A10:A13"/>
    <mergeCell ref="A14:A17"/>
    <mergeCell ref="A1:Q3"/>
    <mergeCell ref="C4:G4"/>
    <mergeCell ref="H4:L4"/>
    <mergeCell ref="M4:Q4"/>
    <mergeCell ref="A18:A21"/>
  </mergeCells>
  <phoneticPr fontId="8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709912f-0eca-41ac-b519-ab1cdc3775ee">
      <UserInfo>
        <DisplayName>Charles Xu</DisplayName>
        <AccountId>420</AccountId>
        <AccountType/>
      </UserInfo>
      <UserInfo>
        <DisplayName>Rizwan Bashir</DisplayName>
        <AccountId>201</AccountId>
        <AccountType/>
      </UserInfo>
      <UserInfo>
        <DisplayName>Ben Cirulis</DisplayName>
        <AccountId>239</AccountId>
        <AccountType/>
      </UserInfo>
      <UserInfo>
        <DisplayName>Mahdi Bazarganigilani</DisplayName>
        <AccountId>796</AccountId>
        <AccountType/>
      </UserInfo>
      <UserInfo>
        <DisplayName>Thomas Redmond</DisplayName>
        <AccountId>297</AccountId>
        <AccountType/>
      </UserInfo>
      <UserInfo>
        <DisplayName>Rana Juppin Baleh</DisplayName>
        <AccountId>170</AccountId>
        <AccountType/>
      </UserInfo>
      <UserInfo>
        <DisplayName>Gavin Azar</DisplayName>
        <AccountId>108</AccountId>
        <AccountType/>
      </UserInfo>
      <UserInfo>
        <DisplayName>Jessica Horsfall</DisplayName>
        <AccountId>31</AccountId>
        <AccountType/>
      </UserInfo>
      <UserInfo>
        <DisplayName>Kathryn Grantham</DisplayName>
        <AccountId>467</AccountId>
        <AccountType/>
      </UserInfo>
      <UserInfo>
        <DisplayName>Nechal Dhillon</DisplayName>
        <AccountId>1565</AccountId>
        <AccountType/>
      </UserInfo>
      <UserInfo>
        <DisplayName>Jacqueline Nguyen</DisplayName>
        <AccountId>1105</AccountId>
        <AccountType/>
      </UserInfo>
      <UserInfo>
        <DisplayName>Timothy Morris</DisplayName>
        <AccountId>999</AccountId>
        <AccountType/>
      </UserInfo>
    </SharedWithUsers>
    <lcf76f155ced4ddcb4097134ff3c332f xmlns="5bda285d-b07c-45b8-af75-61aa862bece5">
      <Terms xmlns="http://schemas.microsoft.com/office/infopath/2007/PartnerControls"/>
    </lcf76f155ced4ddcb4097134ff3c332f>
    <TaxCatchAll xmlns="5709912f-0eca-41ac-b519-ab1cdc3775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4122F46CE02342ADB3D2C714E3AA4A" ma:contentTypeVersion="17" ma:contentTypeDescription="Create a new document." ma:contentTypeScope="" ma:versionID="405c581d4aea3cd4d778cfbef7715feb">
  <xsd:schema xmlns:xsd="http://www.w3.org/2001/XMLSchema" xmlns:xs="http://www.w3.org/2001/XMLSchema" xmlns:p="http://schemas.microsoft.com/office/2006/metadata/properties" xmlns:ns2="5bda285d-b07c-45b8-af75-61aa862bece5" xmlns:ns3="5709912f-0eca-41ac-b519-ab1cdc3775ee" targetNamespace="http://schemas.microsoft.com/office/2006/metadata/properties" ma:root="true" ma:fieldsID="ef11f928014a9ae3da0e66935be17278" ns2:_="" ns3:_="">
    <xsd:import namespace="5bda285d-b07c-45b8-af75-61aa862bece5"/>
    <xsd:import namespace="5709912f-0eca-41ac-b519-ab1cdc377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a285d-b07c-45b8-af75-61aa862bec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9912f-0eca-41ac-b519-ab1cdc3775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20c904-5d03-4233-ac2a-df8de40d040b}" ma:internalName="TaxCatchAll" ma:showField="CatchAllData" ma:web="5709912f-0eca-41ac-b519-ab1cdc377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3CAFBE-F4AD-4231-BBDA-BAA95B5EF1E6}">
  <ds:schemaRefs>
    <ds:schemaRef ds:uri="5bda285d-b07c-45b8-af75-61aa862bece5"/>
    <ds:schemaRef ds:uri="http://purl.org/dc/terms/"/>
    <ds:schemaRef ds:uri="http://schemas.openxmlformats.org/package/2006/metadata/core-properties"/>
    <ds:schemaRef ds:uri="5709912f-0eca-41ac-b519-ab1cdc3775e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FC7F9CD-BC50-4799-8989-4562C7DE0ED9}">
  <ds:schemaRefs>
    <ds:schemaRef ds:uri="http://schemas.microsoft.com/sharepoint/v3/contenttype/forms"/>
  </ds:schemaRefs>
</ds:datastoreItem>
</file>

<file path=customXml/itemProps3.xml><?xml version="1.0" encoding="utf-8"?>
<ds:datastoreItem xmlns:ds="http://schemas.openxmlformats.org/officeDocument/2006/customXml" ds:itemID="{7828A7C7-406D-4E1C-AD3C-80046B3C8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a285d-b07c-45b8-af75-61aa862bece5"/>
    <ds:schemaRef ds:uri="5709912f-0eca-41ac-b519-ab1cdc377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Data dictionary</vt:lpstr>
      <vt:lpstr>Table 1</vt:lpstr>
      <vt:lpstr>Table 1A</vt:lpstr>
      <vt:lpstr>Table 2</vt:lpstr>
      <vt:lpstr>Table 2A</vt:lpstr>
      <vt:lpstr>Table 3</vt:lpstr>
      <vt:lpstr>Table 3A</vt:lpstr>
      <vt:lpstr>Table 4</vt:lpstr>
      <vt:lpstr>Table 4A</vt:lpstr>
      <vt:lpstr>Table 5</vt:lpstr>
      <vt:lpstr>Table 5A</vt:lpstr>
      <vt:lpstr>Table 6</vt:lpstr>
      <vt:lpstr>Table 6A</vt:lpstr>
      <vt:lpstr>Table 7</vt:lpstr>
      <vt:lpstr>Table 7A</vt:lpstr>
      <vt:lpstr>Table 8</vt:lpstr>
      <vt:lpstr>Table 8A</vt:lpstr>
      <vt:lpstr>Table 9</vt:lpstr>
      <vt:lpstr>Table 9A</vt:lpstr>
      <vt:lpstr>Table 10</vt:lpstr>
      <vt:lpstr>Table 10A</vt:lpstr>
      <vt:lpstr>Table 11</vt:lpstr>
      <vt:lpstr>Table 11A</vt:lpstr>
      <vt:lpstr>Table 12</vt:lpstr>
      <vt:lpstr>Table 12A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Neena N</dc:creator>
  <cp:keywords/>
  <dc:description/>
  <cp:lastModifiedBy>Lopa Parekh</cp:lastModifiedBy>
  <cp:revision/>
  <dcterms:created xsi:type="dcterms:W3CDTF">2018-09-17T00:59:21Z</dcterms:created>
  <dcterms:modified xsi:type="dcterms:W3CDTF">2023-10-09T01:30:57Z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0x0101002B4122F46CE02342ADB3D2C714E3AA4A</vt:lpwstr>
  </property>
  <property fmtid="{D5CDD505-2E9C-101B-9397-08002B2CF9AE}" pid="3" name="SharedWithUsers">
    <vt:lpwstr>420;#Charles Xu;#201;#Rizwan Bashir;#239;#Ben Cirulis;#796;#Mahdi Bazarganigilani;#297;#Thomas Redmond</vt:lpwstr>
  </property>
  <property fmtid="{D5CDD505-2E9C-101B-9397-08002B2CF9AE}" pid="4" name="WorkbookGuid">
    <vt:lpwstr>955dcf12-443a-4cfc-afcd-1ab3b9a38dce</vt:lpwstr>
  </property>
  <property fmtid="{D5CDD505-2E9C-101B-9397-08002B2CF9AE}" pid="5" name="MediaServiceImageTags">
    <vt:lpwstr/>
  </property>
</Properties>
</file>