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environmentnswgov.sharepoint.com/sites/MST_DPE_EnergyDataandAnalytics/Shared Documents/Data &amp; Evaluation/Rebates data, analysis &amp; reporting/2022-1 report/Approved/"/>
    </mc:Choice>
  </mc:AlternateContent>
  <xr:revisionPtr revIDLastSave="0" documentId="8_{0C6D4759-50B3-4AB6-82F3-998B59E3AA6A}" xr6:coauthVersionLast="47" xr6:coauthVersionMax="47" xr10:uidLastSave="{00000000-0000-0000-0000-000000000000}"/>
  <bookViews>
    <workbookView xWindow="-108" yWindow="-108" windowWidth="23256" windowHeight="12576" tabRatio="558" xr2:uid="{00000000-000D-0000-FFFF-FFFF00000000}"/>
  </bookViews>
  <sheets>
    <sheet name="Cover" sheetId="18" r:id="rId1"/>
    <sheet name="Contents" sheetId="22" r:id="rId2"/>
    <sheet name="Data dictionary" sheetId="19" r:id="rId3"/>
    <sheet name="Table 1" sheetId="1" r:id="rId4"/>
    <sheet name="Table 2" sheetId="7" r:id="rId5"/>
    <sheet name="Table 3" sheetId="28" r:id="rId6"/>
    <sheet name="Table 4" sheetId="47" r:id="rId7"/>
    <sheet name="Table 5" sheetId="29" r:id="rId8"/>
    <sheet name="Table 6" sheetId="50" r:id="rId9"/>
    <sheet name="Table 7" sheetId="30" r:id="rId10"/>
    <sheet name="Table 8" sheetId="49" r:id="rId11"/>
    <sheet name="Table 9" sheetId="23" r:id="rId12"/>
    <sheet name="Table 10" sheetId="24" r:id="rId13"/>
    <sheet name="Table 11" sheetId="25" r:id="rId14"/>
    <sheet name="Table 12" sheetId="8" r:id="rId15"/>
    <sheet name="Table 13" sheetId="52" r:id="rId16"/>
    <sheet name="Table 14" sheetId="53" r:id="rId17"/>
    <sheet name="Table 15" sheetId="54" r:id="rId18"/>
    <sheet name="Figures 1 to 45" sheetId="62" r:id="rId19"/>
    <sheet name="Appendix A" sheetId="14" r:id="rId20"/>
    <sheet name="Appendix B" sheetId="16" r:id="rId21"/>
    <sheet name="Appendix C" sheetId="27" r:id="rId22"/>
  </sheets>
  <externalReferences>
    <externalReference r:id="rId23"/>
  </externalReferences>
  <definedNames>
    <definedName name="_xlnm._FilterDatabase" localSheetId="19" hidden="1">'Appendix A'!$A$5:$R$140</definedName>
    <definedName name="_xlnm._FilterDatabase" localSheetId="20" hidden="1">'Appendix B'!$A$4:$G$4</definedName>
    <definedName name="_xlnm._FilterDatabase" localSheetId="12" hidden="1">'Table 10'!#REF!</definedName>
    <definedName name="_xlnm._FilterDatabase" localSheetId="13" hidden="1">'Table 11'!#REF!</definedName>
    <definedName name="_xlnm._FilterDatabase" localSheetId="11" hidden="1">'Table 9'!#REF!</definedName>
    <definedName name="_xlnm.Print_Area" localSheetId="1">Contents!$A$1:$B$11</definedName>
    <definedName name="_xlnm.Print_Titles" localSheetId="19">'Appendix A'!$4:$5</definedName>
    <definedName name="_xlnm.Print_Titles" localSheetId="20">'Appendix B'!$4:$4</definedName>
    <definedName name="_xlnm.Print_Titles" localSheetId="12">'Table 10'!$5:$5</definedName>
    <definedName name="_xlnm.Print_Titles" localSheetId="11">'Table 9'!$5:$6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 i="14" l="1"/>
</calcChain>
</file>

<file path=xl/sharedStrings.xml><?xml version="1.0" encoding="utf-8"?>
<sst xmlns="http://schemas.openxmlformats.org/spreadsheetml/2006/main" count="1367" uniqueCount="652">
  <si>
    <t>Rebate type</t>
  </si>
  <si>
    <t>Low Income Household Rebate</t>
  </si>
  <si>
    <t>Family Energy Rebate</t>
  </si>
  <si>
    <t>Life Support Rebate</t>
  </si>
  <si>
    <t>Medical Energy Rebate</t>
  </si>
  <si>
    <t>Energy Accounts Payment Assistance (EAPA) Scheme</t>
  </si>
  <si>
    <t>Total</t>
  </si>
  <si>
    <t>Electricity network</t>
  </si>
  <si>
    <t>Offer type</t>
  </si>
  <si>
    <t>Ausgrid</t>
  </si>
  <si>
    <t>Standard</t>
  </si>
  <si>
    <t>Market</t>
  </si>
  <si>
    <t>Endeavour Energy</t>
  </si>
  <si>
    <t>Essential Energy</t>
  </si>
  <si>
    <t>Gas network</t>
  </si>
  <si>
    <t>Jemena</t>
  </si>
  <si>
    <t>Central Ranges (APA)</t>
  </si>
  <si>
    <t>Australian Gas Networks</t>
  </si>
  <si>
    <t>Table 1</t>
  </si>
  <si>
    <t>Table 2</t>
  </si>
  <si>
    <t>Table 3</t>
  </si>
  <si>
    <t>Table 4</t>
  </si>
  <si>
    <t>Table 5</t>
  </si>
  <si>
    <t>NSW Gas Rebate</t>
  </si>
  <si>
    <t>Table 6</t>
  </si>
  <si>
    <t>Postcode</t>
  </si>
  <si>
    <t>Table 7</t>
  </si>
  <si>
    <t>Table 8</t>
  </si>
  <si>
    <t>Table 9</t>
  </si>
  <si>
    <t>Table 10</t>
  </si>
  <si>
    <t>Table 11</t>
  </si>
  <si>
    <t>Table 12</t>
  </si>
  <si>
    <t>Table 13</t>
  </si>
  <si>
    <t>Table 14</t>
  </si>
  <si>
    <t>Table 15</t>
  </si>
  <si>
    <t>Title</t>
  </si>
  <si>
    <t>Version</t>
  </si>
  <si>
    <t>Owner</t>
  </si>
  <si>
    <t>Contact</t>
  </si>
  <si>
    <t>Format</t>
  </si>
  <si>
    <t>File size</t>
  </si>
  <si>
    <t>Contents</t>
  </si>
  <si>
    <t>Field</t>
  </si>
  <si>
    <t>Definition</t>
  </si>
  <si>
    <t>The NSW Gas Rebate helps eligible NSW households pay their natural gas bills. From 1 July 2016, this rebate will also be available to eligible households that rely on LPG for their basic needs.</t>
  </si>
  <si>
    <t>The Family Energy Rebate helps NSW family households with dependent children who have received the Family Tax Benefit payment from the Federal Department of Human Services.</t>
  </si>
  <si>
    <t>The Life Support Rebate assists customers to pay their electricity bills if they are required, or have someone living with them who is required, to use approved energy-intensive equipment at home.</t>
  </si>
  <si>
    <t>The Medical Energy Rebate assists customers who have an inability to self-regulate body temperature when exposed to extremes (hot or cold) of environmental temperatures.</t>
  </si>
  <si>
    <t>The Energy Accounts Payment Assistance (EAPA) Scheme helps people experiencing a short term financial crisis or emergency to pay their electricity or gas bill.</t>
  </si>
  <si>
    <t>Electricity (kWh)</t>
  </si>
  <si>
    <t>Standard offer</t>
  </si>
  <si>
    <t>Market offer</t>
  </si>
  <si>
    <t>The prices under market offer contracts are set by the retailers. The terms and conditions of these contracts must adhere to minimum requirements governed by law. However, retailers and customers can choose to negotiate all other terms and conditions of the contract.</t>
  </si>
  <si>
    <t>Description of terms used in this workbook</t>
  </si>
  <si>
    <t>Total rebate value ($)</t>
  </si>
  <si>
    <t>Local Government Area</t>
  </si>
  <si>
    <t>Notes</t>
  </si>
  <si>
    <t>On-supplied</t>
  </si>
  <si>
    <t>Gas bill</t>
  </si>
  <si>
    <t>Electricity bill</t>
  </si>
  <si>
    <t>Customer account</t>
  </si>
  <si>
    <t>Average rebate value ($ per customer account)</t>
  </si>
  <si>
    <t>Customer accounts (#)</t>
  </si>
  <si>
    <t>Number of gas customer accounts</t>
  </si>
  <si>
    <t>Unique customer</t>
  </si>
  <si>
    <t>Average gas use (MJ/yr)</t>
  </si>
  <si>
    <t>Average gas cost (c/MJ)</t>
  </si>
  <si>
    <t>Average electricity cost (c/kWh)</t>
  </si>
  <si>
    <t>Rebates relative to electricity bill (%)</t>
  </si>
  <si>
    <t>Assumed average rebate per unique customer ($)</t>
  </si>
  <si>
    <r>
      <t>Average cost of electricity</t>
    </r>
    <r>
      <rPr>
        <b/>
        <vertAlign val="superscript"/>
        <sz val="9"/>
        <color rgb="FFFFFFFF"/>
        <rFont val="Arial"/>
        <family val="2"/>
      </rPr>
      <t>1</t>
    </r>
    <r>
      <rPr>
        <b/>
        <sz val="9"/>
        <color rgb="FFFFFFFF"/>
        <rFont val="Arial"/>
        <family val="2"/>
      </rPr>
      <t xml:space="preserve"> (c/kWh)</t>
    </r>
  </si>
  <si>
    <r>
      <t>Customer accounts on market offers for electricity</t>
    </r>
    <r>
      <rPr>
        <b/>
        <vertAlign val="superscript"/>
        <sz val="9"/>
        <color rgb="FFFFFFFF"/>
        <rFont val="Arial"/>
        <family val="2"/>
      </rPr>
      <t>3</t>
    </r>
    <r>
      <rPr>
        <b/>
        <sz val="9"/>
        <color rgb="FFFFFFFF"/>
        <rFont val="Arial"/>
        <family val="2"/>
      </rPr>
      <t xml:space="preserve"> (%)</t>
    </r>
    <r>
      <rPr>
        <sz val="8"/>
        <color rgb="FF323232"/>
        <rFont val="Arial"/>
        <family val="2"/>
      </rPr>
      <t> </t>
    </r>
  </si>
  <si>
    <r>
      <t>Customer accounts on market offers for gas</t>
    </r>
    <r>
      <rPr>
        <b/>
        <vertAlign val="superscript"/>
        <sz val="9"/>
        <color rgb="FFFFFFFF"/>
        <rFont val="Arial"/>
        <family val="2"/>
      </rPr>
      <t>2,3</t>
    </r>
    <r>
      <rPr>
        <b/>
        <sz val="9"/>
        <color rgb="FFFFFFFF"/>
        <rFont val="Arial"/>
        <family val="2"/>
      </rPr>
      <t xml:space="preserve"> (%)</t>
    </r>
    <r>
      <rPr>
        <sz val="8"/>
        <color rgb="FF323232"/>
        <rFont val="Arial"/>
        <family val="2"/>
      </rPr>
      <t> </t>
    </r>
  </si>
  <si>
    <r>
      <t>Family Energy Rebate</t>
    </r>
    <r>
      <rPr>
        <b/>
        <vertAlign val="superscript"/>
        <sz val="9"/>
        <color rgb="FFFFFFFF"/>
        <rFont val="Arial"/>
        <family val="2"/>
      </rPr>
      <t>1</t>
    </r>
  </si>
  <si>
    <r>
      <t>Medical Energy Rebate</t>
    </r>
    <r>
      <rPr>
        <b/>
        <vertAlign val="superscript"/>
        <sz val="9"/>
        <color rgb="FFFFFFFF"/>
        <rFont val="Arial"/>
        <family val="2"/>
      </rPr>
      <t>1</t>
    </r>
  </si>
  <si>
    <r>
      <t>Life Support Rebate</t>
    </r>
    <r>
      <rPr>
        <b/>
        <vertAlign val="superscript"/>
        <sz val="9"/>
        <color rgb="FFFFFFFF"/>
        <rFont val="Arial"/>
        <family val="2"/>
      </rPr>
      <t>1</t>
    </r>
  </si>
  <si>
    <r>
      <t>Energy Accounts Payment Assistance (EAPA) Scheme</t>
    </r>
    <r>
      <rPr>
        <b/>
        <vertAlign val="superscript"/>
        <sz val="9"/>
        <color rgb="FFFFFFFF"/>
        <rFont val="Arial"/>
        <family val="2"/>
      </rPr>
      <t>1</t>
    </r>
  </si>
  <si>
    <t>About this data</t>
  </si>
  <si>
    <t xml:space="preserve">Quality of this data </t>
  </si>
  <si>
    <t>Customer account refers to a unique record of a customer with a retailer (or on-supplied customers). This metric will double count those households that switch from one retailer to another within the financial year.</t>
  </si>
  <si>
    <t>Cover</t>
  </si>
  <si>
    <t>Description of the analysis in this workbook, limitations and conditions of use</t>
  </si>
  <si>
    <t>Market offer only</t>
  </si>
  <si>
    <t>Standard offer only</t>
  </si>
  <si>
    <t>Top ten Local Government Areas</t>
  </si>
  <si>
    <t>Bottom ten Local Government Areas</t>
  </si>
  <si>
    <t>Appendix B</t>
  </si>
  <si>
    <t>Appendix A</t>
  </si>
  <si>
    <r>
      <t>Customer accounts on market offers for gas</t>
    </r>
    <r>
      <rPr>
        <b/>
        <vertAlign val="superscript"/>
        <sz val="9"/>
        <color rgb="FFFFFFFF"/>
        <rFont val="Arial"/>
        <family val="2"/>
      </rPr>
      <t>1</t>
    </r>
    <r>
      <rPr>
        <b/>
        <sz val="9"/>
        <color rgb="FFFFFFFF"/>
        <rFont val="Arial"/>
        <family val="2"/>
      </rPr>
      <t xml:space="preserve"> (%)</t>
    </r>
    <r>
      <rPr>
        <sz val="8"/>
        <color rgb="FF323232"/>
        <rFont val="Arial"/>
        <family val="2"/>
      </rPr>
      <t> </t>
    </r>
  </si>
  <si>
    <r>
      <t>Customer accounts on market offers for electricity</t>
    </r>
    <r>
      <rPr>
        <b/>
        <vertAlign val="superscript"/>
        <sz val="9"/>
        <color rgb="FFFFFFFF"/>
        <rFont val="Arial"/>
        <family val="2"/>
      </rPr>
      <t>1</t>
    </r>
    <r>
      <rPr>
        <b/>
        <sz val="9"/>
        <color rgb="FFFFFFFF"/>
        <rFont val="Arial"/>
        <family val="2"/>
      </rPr>
      <t xml:space="preserve"> (%)</t>
    </r>
    <r>
      <rPr>
        <sz val="8"/>
        <color rgb="FF323232"/>
        <rFont val="Arial"/>
        <family val="2"/>
      </rPr>
      <t> </t>
    </r>
  </si>
  <si>
    <r>
      <t>Total customer accounts</t>
    </r>
    <r>
      <rPr>
        <b/>
        <vertAlign val="superscript"/>
        <sz val="9"/>
        <color rgb="FFFFFFFF"/>
        <rFont val="Arial"/>
        <family val="2"/>
      </rPr>
      <t>1</t>
    </r>
  </si>
  <si>
    <t>2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</si>
  <si>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ActewAGL</t>
  </si>
  <si>
    <t>In cases where there are fewer than ten energy customers identified in a category this figure is represented as “&lt;10” and those customers’ results are not included in statistics about average energy consumption or billing. 
Some small retailers did not submit data sets in compliance with the Department’s requirements. These retailers’ energy rebates customers, representing around 1% of the entire program, have not been included in this dataset. 
A number of records in several retailers’ data appear to have errors with implied energy consumption and bill amounts that are very high or negative. These outliers represented less than 2% of records and have been excluded from the statistics in this report which relate to energy consumption and bill amounts. 
Energy rebates customers who receive more than one rebate type via the ‘on-supplied’ method may be double-counted in total rebate recipient numbers. The impact of this is expected to be minimal.
The Department has had to estimate the number of rebates customers switching between retailers. There is uncertainty about these figures.</t>
  </si>
  <si>
    <t>State Electoral District</t>
  </si>
  <si>
    <t>Appendix C</t>
  </si>
  <si>
    <t>Gas Rebate</t>
  </si>
  <si>
    <t>Total voucher value ($)</t>
  </si>
  <si>
    <t>Energy Account Payment Assistance</t>
  </si>
  <si>
    <t>All rebates</t>
  </si>
  <si>
    <t>Table of content</t>
  </si>
  <si>
    <t>Data dictionary</t>
  </si>
  <si>
    <t>xlsx</t>
  </si>
  <si>
    <t>Average electricity use (kWh/yr)</t>
  </si>
  <si>
    <t>Average gas cost (c/kWh)</t>
  </si>
  <si>
    <t>The terms and conditions of standard offer contracts are regulated by law. Retailers cannot change the terms and conditions. The prices under standard offer contracts are set by the retailers themselves and cannot change more frequently than once every six months.</t>
  </si>
  <si>
    <t>Low Income Household Rebate (LIHR)</t>
  </si>
  <si>
    <t>NSW Gas Rebate (Gas)</t>
  </si>
  <si>
    <t>Family Energy Rebate (FER)</t>
  </si>
  <si>
    <t>Life Support Rebate (LSR)</t>
  </si>
  <si>
    <t>Medical Energy Rebate (MER)</t>
  </si>
  <si>
    <r>
      <t>LIHR uptake rate (%)</t>
    </r>
    <r>
      <rPr>
        <sz val="8"/>
        <color rgb="FF323232"/>
        <rFont val="Arial"/>
        <family val="2"/>
      </rPr>
      <t> </t>
    </r>
    <r>
      <rPr>
        <b/>
        <vertAlign val="superscript"/>
        <sz val="9"/>
        <color rgb="FFFFFFFF"/>
        <rFont val="Arial"/>
        <family val="2"/>
      </rPr>
      <t>4</t>
    </r>
  </si>
  <si>
    <t>1 Average costs of electricity and gas are based on consumption and total bill amounts reported by energy retailers (i.e. they include both usage and service charges).</t>
  </si>
  <si>
    <t>2 Gas figures have been marked as n/a where there are less than 100 customer accounts in an LGA in the retailer reporting information.</t>
  </si>
  <si>
    <t>3 Based on the number of distinct customer accounts on market offers relative to the total number of customer accounts for electricity or gas.</t>
  </si>
  <si>
    <t>Limitations on its use</t>
  </si>
  <si>
    <t>Number of electricity customer accounts</t>
  </si>
  <si>
    <t xml:space="preserve">4 LIHR uptake rate means customer accounts that received the Low Income Household Rebate relative to the number of eligible customers (%). </t>
  </si>
  <si>
    <t xml:space="preserve">Postcode for the supply address for the National Meter Identifier associated with each bill associated with each customer account (site address). </t>
  </si>
  <si>
    <t xml:space="preserve">The Low Income Household Rebate assists customers who hold eligible concession cards issued by the Federal Department of Human Services or the Department of Veterans’ Affairs. </t>
  </si>
  <si>
    <t>Reporting period</t>
  </si>
  <si>
    <r>
      <t>NSW Gas Rebate</t>
    </r>
    <r>
      <rPr>
        <b/>
        <vertAlign val="superscript"/>
        <sz val="9"/>
        <color rgb="FFFFFFFF"/>
        <rFont val="Arial"/>
        <family val="2"/>
      </rPr>
      <t>1, 2</t>
    </r>
  </si>
  <si>
    <r>
      <t>Total customer accounts</t>
    </r>
    <r>
      <rPr>
        <b/>
        <vertAlign val="superscript"/>
        <sz val="9"/>
        <color rgb="FFFFFFFF"/>
        <rFont val="Arial"/>
        <family val="2"/>
      </rPr>
      <t>3</t>
    </r>
  </si>
  <si>
    <t>2 NSW Gas Rebate figures includes natural gas and LPG.</t>
  </si>
  <si>
    <t>1 Where less than 10 customer accounts appear in an LGA we have removed the number of customer accounts and rebate amounts.</t>
  </si>
  <si>
    <t>Customer accounts-to-eligible uptake</t>
  </si>
  <si>
    <t>Number of customer accounts receiving a rebate</t>
  </si>
  <si>
    <t>Customer accounts receiving a rebate relative to total customers (%)</t>
  </si>
  <si>
    <t>Rebates relative to bill (%)</t>
  </si>
  <si>
    <t>Rebates relative to gas bill (%)</t>
  </si>
  <si>
    <t>Hardship plan</t>
  </si>
  <si>
    <t>Payment plan</t>
  </si>
  <si>
    <t xml:space="preserve"> </t>
  </si>
  <si>
    <t>Total from retailer reporting (excludes on supplied customers)</t>
  </si>
  <si>
    <r>
      <t>Total across LIHR and FER</t>
    </r>
    <r>
      <rPr>
        <vertAlign val="superscript"/>
        <sz val="9"/>
        <color rgb="FF323232"/>
        <rFont val="Arial"/>
        <family val="2"/>
      </rPr>
      <t>4</t>
    </r>
  </si>
  <si>
    <r>
      <t>Family Energy Rebate</t>
    </r>
    <r>
      <rPr>
        <vertAlign val="superscript"/>
        <sz val="9"/>
        <color rgb="FF323232"/>
        <rFont val="Arial"/>
        <family val="2"/>
      </rPr>
      <t>3</t>
    </r>
  </si>
  <si>
    <t>4 Total includes Low Income Household Rebate and Family Energy Rebate only and is less than the sum as some households receive both rebates.</t>
  </si>
  <si>
    <t>3 These figures do not include Energy Account Payment Assistance (EAPA) vouchers.</t>
  </si>
  <si>
    <t>Unique customers relative to eligible households (%)</t>
  </si>
  <si>
    <t>1 Estimates based on data provided by Federal Department of Human Services, Department of Veterans Affairs and Australian Taxation Office.</t>
  </si>
  <si>
    <r>
      <t>Eligible customers / households</t>
    </r>
    <r>
      <rPr>
        <b/>
        <vertAlign val="superscript"/>
        <sz val="9"/>
        <color rgb="FFFFFFFF"/>
        <rFont val="Arial"/>
        <family val="2"/>
      </rPr>
      <t>1</t>
    </r>
    <r>
      <rPr>
        <b/>
        <sz val="9"/>
        <color rgb="FFFFFFFF"/>
        <rFont val="Arial"/>
        <family val="2"/>
      </rPr>
      <t xml:space="preserve">
(#)</t>
    </r>
  </si>
  <si>
    <t>7 NSW Gas Rebate figures includes natural gas and LPG.</t>
  </si>
  <si>
    <r>
      <t>NSW Gas Rebate</t>
    </r>
    <r>
      <rPr>
        <vertAlign val="superscript"/>
        <sz val="9"/>
        <color rgb="FF323232"/>
        <rFont val="Arial"/>
        <family val="2"/>
      </rPr>
      <t>7</t>
    </r>
  </si>
  <si>
    <r>
      <t>Total paid amount</t>
    </r>
    <r>
      <rPr>
        <b/>
        <vertAlign val="superscript"/>
        <sz val="9"/>
        <color rgb="FFFFFFFF"/>
        <rFont val="Arial"/>
        <family val="2"/>
      </rPr>
      <t>2</t>
    </r>
    <r>
      <rPr>
        <b/>
        <sz val="9"/>
        <color rgb="FFFFFFFF"/>
        <rFont val="Arial"/>
        <family val="2"/>
      </rPr>
      <t xml:space="preserve"> ($)</t>
    </r>
  </si>
  <si>
    <t>2 These rebates estimates are based on retailer reporting information and do not match invoicing data.</t>
  </si>
  <si>
    <r>
      <t>Average paid per customer account</t>
    </r>
    <r>
      <rPr>
        <b/>
        <vertAlign val="superscript"/>
        <sz val="9"/>
        <color rgb="FFFFFFFF"/>
        <rFont val="Arial"/>
        <family val="2"/>
      </rPr>
      <t>3</t>
    </r>
    <r>
      <rPr>
        <b/>
        <sz val="9"/>
        <color rgb="FFFFFFFF"/>
        <rFont val="Arial"/>
        <family val="2"/>
      </rPr>
      <t xml:space="preserve"> ($)</t>
    </r>
  </si>
  <si>
    <t>4 Number of unique customers for each rebate type is based on an assumed average rebate amount per customer. This is less than the number of customer accounts as customers that switch retailers appear as two customer accounts.</t>
  </si>
  <si>
    <t>6 Customer accounts that switched estimated by taking the difference between estimates for number of unique accounts and unique customers.</t>
  </si>
  <si>
    <r>
      <t>Estimated number of unique customers</t>
    </r>
    <r>
      <rPr>
        <b/>
        <vertAlign val="superscript"/>
        <sz val="9"/>
        <color rgb="FFFFFFFF"/>
        <rFont val="Arial"/>
        <family val="2"/>
      </rPr>
      <t>4,5</t>
    </r>
  </si>
  <si>
    <r>
      <t xml:space="preserve">Implied rate of customers switching retailers </t>
    </r>
    <r>
      <rPr>
        <b/>
        <vertAlign val="superscript"/>
        <sz val="9"/>
        <color rgb="FFFFFFFF"/>
        <rFont val="Arial"/>
        <family val="2"/>
      </rPr>
      <t>6</t>
    </r>
  </si>
  <si>
    <t>1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</si>
  <si>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r>
      <t>Total from retailer reporting</t>
    </r>
    <r>
      <rPr>
        <vertAlign val="superscript"/>
        <sz val="9"/>
        <color rgb="FF323232"/>
        <rFont val="Arial"/>
        <family val="2"/>
      </rPr>
      <t>3</t>
    </r>
  </si>
  <si>
    <t>2 These figures do not include Energy Account Payment Assistance (EAPA) vouchers.</t>
  </si>
  <si>
    <t xml:space="preserve">3  "Total from retailer reporting" only counts customer accounts receiving a rebate that appear in retailer reporting information. </t>
  </si>
  <si>
    <t xml:space="preserve">1 Based on the number of distinct customer accounts on market offers relative to the total number of customer accounts for electricity. </t>
  </si>
  <si>
    <t>1 Based on the number of distinct customer accounts on market offers relative to the total number of customer accounts for gas.</t>
  </si>
  <si>
    <r>
      <t>Customer accounts</t>
    </r>
    <r>
      <rPr>
        <b/>
        <vertAlign val="superscript"/>
        <sz val="9"/>
        <color rgb="FFFFFFFF"/>
        <rFont val="Arial"/>
        <family val="2"/>
      </rPr>
      <t>2</t>
    </r>
    <r>
      <rPr>
        <b/>
        <sz val="9"/>
        <color rgb="FFFFFFFF"/>
        <rFont val="Arial"/>
        <family val="2"/>
      </rPr>
      <t xml:space="preserve"> 
(#)</t>
    </r>
  </si>
  <si>
    <t>Natural Gas (MJ)</t>
  </si>
  <si>
    <t>Customer accounts which switched from standard to market</t>
  </si>
  <si>
    <t>Customer that switched from standard to market</t>
  </si>
  <si>
    <t>Unique customer is an attempt to estimate the number of rebate customers after accounting for those customers that switch from one retailer to another within the financial year.</t>
  </si>
  <si>
    <t>Customer accounts that received a rebate relative to eligible households (%)</t>
  </si>
  <si>
    <t>Unique customers that received a rebate (#)</t>
  </si>
  <si>
    <r>
      <t>Ausgrid</t>
    </r>
    <r>
      <rPr>
        <vertAlign val="superscript"/>
        <sz val="9"/>
        <color rgb="FF323232"/>
        <rFont val="Arial"/>
        <family val="2"/>
      </rPr>
      <t>3</t>
    </r>
  </si>
  <si>
    <r>
      <t>Total</t>
    </r>
    <r>
      <rPr>
        <vertAlign val="superscript"/>
        <sz val="9"/>
        <color rgb="FF323232"/>
        <rFont val="Arial"/>
        <family val="2"/>
      </rPr>
      <t>4</t>
    </r>
  </si>
  <si>
    <t>1 Number of electricity customer accounts’ counts customer accounts receiving a rebate that appear in both retailer reporting and on-supplied dataset.</t>
  </si>
  <si>
    <r>
      <t>3</t>
    </r>
    <r>
      <rPr>
        <sz val="8"/>
        <color rgb="FF2C2B2B"/>
        <rFont val="Arial"/>
        <family val="2"/>
      </rPr>
      <t xml:space="preserve"> Based on customers within the distribution network area</t>
    </r>
  </si>
  <si>
    <t>4 Total figures include all records from retailers reporting and on-supplied dataset, which may be outside the distribution network area (e.g. invalid postcodes or postcodes across state boundary).</t>
  </si>
  <si>
    <r>
      <t>Offer type</t>
    </r>
    <r>
      <rPr>
        <b/>
        <vertAlign val="superscript"/>
        <sz val="9"/>
        <color rgb="FFFFFFFF"/>
        <rFont val="Arial"/>
        <family val="2"/>
      </rPr>
      <t>1</t>
    </r>
  </si>
  <si>
    <r>
      <t>Total from retailer reporting</t>
    </r>
    <r>
      <rPr>
        <vertAlign val="superscript"/>
        <sz val="9"/>
        <color rgb="FF323232"/>
        <rFont val="Arial"/>
        <family val="2"/>
      </rPr>
      <t>4</t>
    </r>
  </si>
  <si>
    <t>3 These figures do not include Energy Account Payment Assistance (EAPA) vouchers</t>
  </si>
  <si>
    <r>
      <t>Number of customer accounts receiving a rebate</t>
    </r>
    <r>
      <rPr>
        <b/>
        <vertAlign val="superscript"/>
        <sz val="9"/>
        <color rgb="FFFFFFFF"/>
        <rFont val="Arial"/>
        <family val="2"/>
      </rPr>
      <t>1</t>
    </r>
  </si>
  <si>
    <r>
      <t>Jemena</t>
    </r>
    <r>
      <rPr>
        <vertAlign val="superscript"/>
        <sz val="9"/>
        <color rgb="FF323232"/>
        <rFont val="Arial"/>
        <family val="2"/>
      </rPr>
      <t>3</t>
    </r>
  </si>
  <si>
    <r>
      <t>Central Ranges (APA)</t>
    </r>
    <r>
      <rPr>
        <vertAlign val="superscript"/>
        <sz val="9"/>
        <color rgb="FF323232"/>
        <rFont val="Arial"/>
        <family val="2"/>
      </rPr>
      <t>3</t>
    </r>
  </si>
  <si>
    <r>
      <t>ActewAGL</t>
    </r>
    <r>
      <rPr>
        <vertAlign val="superscript"/>
        <sz val="9"/>
        <color rgb="FF323232"/>
        <rFont val="Arial"/>
        <family val="2"/>
      </rPr>
      <t>3</t>
    </r>
  </si>
  <si>
    <r>
      <t>Australian Gas Networks</t>
    </r>
    <r>
      <rPr>
        <vertAlign val="superscript"/>
        <sz val="10"/>
        <color rgb="FF323232"/>
        <rFont val="Arial"/>
        <family val="2"/>
      </rPr>
      <t>3</t>
    </r>
  </si>
  <si>
    <t>1 Number of customer accounts’ counts customer accounts receiving a rebate that appear in both retailer reporting and on-supplied dataset.</t>
  </si>
  <si>
    <t>3 Based on customers within the gas network area</t>
  </si>
  <si>
    <t>4 Total figures include all records from retailers reporting and on-supplied dataset, which may be outside the gas network area (e.g. invalid postcodes or postcodes across state boundary).</t>
  </si>
  <si>
    <r>
      <t xml:space="preserve">Ratio of LIHR customer accounts to eligible households (%) </t>
    </r>
    <r>
      <rPr>
        <b/>
        <vertAlign val="superscript"/>
        <sz val="9"/>
        <color rgb="FFFFFFFF"/>
        <rFont val="Arial"/>
        <family val="2"/>
      </rPr>
      <t>1</t>
    </r>
  </si>
  <si>
    <r>
      <t xml:space="preserve">Ratio of LIHR customer accounts to eligible households  (%) </t>
    </r>
    <r>
      <rPr>
        <b/>
        <vertAlign val="superscript"/>
        <sz val="9"/>
        <color rgb="FFFFFFFF"/>
        <rFont val="Arial"/>
        <family val="2"/>
      </rPr>
      <t>1</t>
    </r>
  </si>
  <si>
    <t>3 Total number of customers is less than the sum of customers receiving each rebate as some customers receive multiple rebate types.</t>
  </si>
  <si>
    <t>Energy Data &amp; Analytics Unit of the Energy, Climate Change &amp; Sustainability Division, Department of Planning, Industry and Environment</t>
  </si>
  <si>
    <t>Customer accounts that received the Rebate relative to the number of eligible customers (%).</t>
  </si>
  <si>
    <r>
      <t>Average cost of gas</t>
    </r>
    <r>
      <rPr>
        <b/>
        <vertAlign val="superscript"/>
        <sz val="9"/>
        <color rgb="FFFFFFFF"/>
        <rFont val="Arial"/>
        <family val="2"/>
      </rPr>
      <t xml:space="preserve">2
</t>
    </r>
    <r>
      <rPr>
        <b/>
        <sz val="9"/>
        <color rgb="FFFFFFFF"/>
        <rFont val="Arial"/>
        <family val="2"/>
      </rPr>
      <t xml:space="preserve"> (c/MJ)</t>
    </r>
  </si>
  <si>
    <r>
      <t>Estimated number of LIHR eligible customers</t>
    </r>
    <r>
      <rPr>
        <b/>
        <vertAlign val="superscript"/>
        <sz val="9"/>
        <color rgb="FFFFFFFF"/>
        <rFont val="Arial"/>
        <family val="2"/>
      </rPr>
      <t>1</t>
    </r>
  </si>
  <si>
    <r>
      <t>LIHR uptake rate (%) </t>
    </r>
    <r>
      <rPr>
        <b/>
        <vertAlign val="superscript"/>
        <sz val="9"/>
        <color rgb="FFFFFFFF"/>
        <rFont val="Arial"/>
        <family val="2"/>
      </rPr>
      <t>2</t>
    </r>
  </si>
  <si>
    <r>
      <t>Reported amount paid to customer accounts</t>
    </r>
    <r>
      <rPr>
        <b/>
        <vertAlign val="superscript"/>
        <sz val="9"/>
        <color rgb="FFFFFFFF"/>
        <rFont val="Arial"/>
        <family val="2"/>
      </rPr>
      <t>4</t>
    </r>
    <r>
      <rPr>
        <b/>
        <sz val="9"/>
        <color rgb="FFFFFFFF"/>
        <rFont val="Arial"/>
        <family val="2"/>
      </rPr>
      <t xml:space="preserve"> ($)</t>
    </r>
  </si>
  <si>
    <t>3 Total number of customer accounts is the unique customer accounts receiving one or more rebate types.</t>
  </si>
  <si>
    <t xml:space="preserve">2 LIHR uptake rate means customer accounts that received the Low Income Household Rebate relative to the number of eligible customers (%). </t>
  </si>
  <si>
    <t>1 LHIR customer accounts-to-eligible uptake rate denotes customer accounts that received the Low Income Household Rebate relative to the number of eligible customers (%). Customer accounts are more than the number of unique customers as it double counts those customers that switched retailers in 2018-19</t>
  </si>
  <si>
    <t>Average annual electricity bill ($/yr)</t>
  </si>
  <si>
    <t>Average annual gas bill ($/yr)</t>
  </si>
  <si>
    <t>Average annual electricity bill
($/yr)</t>
  </si>
  <si>
    <t>Figure 2 Scatter plot showing annual gas bills and consumption for each gas customer in the retailer reporting information</t>
  </si>
  <si>
    <r>
      <t>Average annual rebate</t>
    </r>
    <r>
      <rPr>
        <b/>
        <vertAlign val="superscript"/>
        <sz val="9"/>
        <color rgb="FFFFFFFF"/>
        <rFont val="Arial"/>
        <family val="2"/>
      </rPr>
      <t xml:space="preserve">2,3 </t>
    </r>
    <r>
      <rPr>
        <b/>
        <sz val="9"/>
        <color rgb="FFFFFFFF"/>
        <rFont val="Arial"/>
        <family val="2"/>
      </rPr>
      <t>($)</t>
    </r>
  </si>
  <si>
    <r>
      <t>Average annual  rebate</t>
    </r>
    <r>
      <rPr>
        <b/>
        <vertAlign val="superscript"/>
        <sz val="9"/>
        <color rgb="FFFFFFFF"/>
        <rFont val="Arial"/>
        <family val="2"/>
      </rPr>
      <t>2,3</t>
    </r>
    <r>
      <rPr>
        <b/>
        <sz val="9"/>
        <color rgb="FFFFFFFF"/>
        <rFont val="Arial"/>
        <family val="2"/>
      </rPr>
      <t xml:space="preserve"> ($)</t>
    </r>
  </si>
  <si>
    <r>
      <t>Average annual rebate</t>
    </r>
    <r>
      <rPr>
        <b/>
        <vertAlign val="superscript"/>
        <sz val="9"/>
        <color rgb="FFFFFFFF"/>
        <rFont val="Arial"/>
        <family val="2"/>
      </rPr>
      <t>2, 3</t>
    </r>
    <r>
      <rPr>
        <b/>
        <sz val="9"/>
        <color rgb="FFFFFFFF"/>
        <rFont val="Arial"/>
        <family val="2"/>
      </rPr>
      <t xml:space="preserve"> ($)</t>
    </r>
  </si>
  <si>
    <r>
      <t>Average annual rebate</t>
    </r>
    <r>
      <rPr>
        <b/>
        <vertAlign val="superscript"/>
        <sz val="9"/>
        <color rgb="FFFFFFFF"/>
        <rFont val="Arial"/>
        <family val="2"/>
      </rPr>
      <t>1,2</t>
    </r>
    <r>
      <rPr>
        <b/>
        <sz val="9"/>
        <color rgb="FFFFFFFF"/>
        <rFont val="Arial"/>
        <family val="2"/>
      </rPr>
      <t xml:space="preserve"> ($)</t>
    </r>
  </si>
  <si>
    <t>% of customer on total rebate population</t>
  </si>
  <si>
    <r>
      <t xml:space="preserve">Customer accounts having payment or hardship plan </t>
    </r>
    <r>
      <rPr>
        <b/>
        <vertAlign val="superscript"/>
        <sz val="9"/>
        <color rgb="FFFFFFFF"/>
        <rFont val="Arial"/>
        <family val="2"/>
      </rPr>
      <t>2</t>
    </r>
  </si>
  <si>
    <t>Customer accounts disconnected relative to total rebate customer accounts (%)</t>
  </si>
  <si>
    <t>Customer accounts reconnected within a day of disconnection</t>
  </si>
  <si>
    <t>Average overdue amount when disconnected</t>
  </si>
  <si>
    <t>Average annual electricity use (kWh/yr)</t>
  </si>
  <si>
    <t>2 Whether in the 12 months prior to disconnection the customer had been on the retailer’s hardship or payment plan</t>
  </si>
  <si>
    <t>Average overdue amount when disconnected ($)</t>
  </si>
  <si>
    <t>Average annual gas use (MJ/yr)</t>
  </si>
  <si>
    <t>2 Whether in the 12 months prior to disconnection the customer had been on the retailer’s hardship or payment plan.</t>
  </si>
  <si>
    <t xml:space="preserve">Notes: </t>
  </si>
  <si>
    <t>Average Annualised Discount</t>
  </si>
  <si>
    <t>Tariff type</t>
  </si>
  <si>
    <t>Figures- Plots of electricity and gas bills and consumption for different Tariff types</t>
  </si>
  <si>
    <t>Figure 3 Histogram plot showing annual electricity bill for electricity customers in the retailer reporting information - Flat tariff</t>
  </si>
  <si>
    <t>Figure 4 Histogram plot showing annual electricity consumption for electricity customers in the retailer reporting information - Flat tariff</t>
  </si>
  <si>
    <t>Figure 10 Histogram plot showing annual electricity consumption for electricity customers in the retailer reporting information - Time-of-use with Controlled Load</t>
  </si>
  <si>
    <t>Figure 11 Histogram plot showing annual electricity bill for electricity customers in the retailer reporting information - Solar</t>
  </si>
  <si>
    <t>Figure 12 Histogram plot showing annual electricity consumption for electricity customers in the retailer reporting information - Solar</t>
  </si>
  <si>
    <t>Figure 18 Histogram plot showing annual electricity consumption for electricity customers in the retailer reporting information - Time-of-use with Solar</t>
  </si>
  <si>
    <t>Figure 16 Histogram plot showing annual electricity consumption for electricity customers in the retailer reporting information - Flat Tariff with Controlled Load and Solar</t>
  </si>
  <si>
    <t>Figure 14 Histogram plot showing annual electricity consumption for electricity customers in the retailer reporting information - Flat Tariff with Solar</t>
  </si>
  <si>
    <t>Figure 13 Histogram plot showing annual electricity bill for electricity customers in the retailer reporting information - Flat Tariff with Solar</t>
  </si>
  <si>
    <t>Average Annualised Solar Export (kWh/yr)</t>
  </si>
  <si>
    <t>Average Solar Feed-in Tariff (c/kWh)</t>
  </si>
  <si>
    <t>Version date</t>
  </si>
  <si>
    <t>List of Figures</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</si>
  <si>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</si>
  <si>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</si>
  <si>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</si>
  <si>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</si>
  <si>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</si>
  <si>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</si>
  <si>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</si>
  <si>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</si>
  <si>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</si>
  <si>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</si>
  <si>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</si>
  <si>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</si>
  <si>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</si>
  <si>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</si>
  <si>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</si>
  <si>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</si>
  <si>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</si>
  <si>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</si>
  <si>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</si>
  <si>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</si>
  <si>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Figure 21</t>
  </si>
  <si>
    <t>Figure 22</t>
  </si>
  <si>
    <t>Figure 23</t>
  </si>
  <si>
    <t>Figure 24</t>
  </si>
  <si>
    <t>Figure 25</t>
  </si>
  <si>
    <t>Figure 26</t>
  </si>
  <si>
    <t>Figure 27</t>
  </si>
  <si>
    <t>Figure 28</t>
  </si>
  <si>
    <t>Figure 29</t>
  </si>
  <si>
    <t>Scatter plot showing annual electricity bill and consumption for each electricity customer in the retailer reporting information</t>
  </si>
  <si>
    <t>Scatter plot showing annual gas bills and consumption for each gas customer in the retailer reporting information</t>
  </si>
  <si>
    <t>Histogram plot showing annual electricity bill for electricity customers in the retailer reporting information - Flat tariff</t>
  </si>
  <si>
    <t>Histogram plot showing annual electricity consumption for electricity customers in the retailer reporting information - Flat tariff</t>
  </si>
  <si>
    <t>Histogram plot showing annual electricity bill for electricity customers in the retailer reporting information - Time-of-use Tariff</t>
  </si>
  <si>
    <t>Histogram plot showing annual electricity bill for electricity customers in the retailer reporting information - Time-of-use with Controlled Load</t>
  </si>
  <si>
    <t>Histogram plot showing annual electricity consumption for electricity customers in the retailer reporting information - Time-of-use with Controlled Load</t>
  </si>
  <si>
    <t>Histogram plot showing annual electricity bill for electricity customers in the retailer reporting information - Solar</t>
  </si>
  <si>
    <t>Histogram plot showing annual electricity consumption for electricity customers in the retailer reporting information - Solar</t>
  </si>
  <si>
    <t>Histogram plot showing annual electricity bill for electricity customers in the retailer reporting information - Flat Tariff with Solar</t>
  </si>
  <si>
    <t>Histogram plot showing annual electricity consumption for electricity customers in the retailer reporting information - Flat Tariff with Solar</t>
  </si>
  <si>
    <t>Histogram plot showing annual electricity bill for electricity customers in the retailer reporting information - Flat Tariff with Controlled Load and Solar</t>
  </si>
  <si>
    <t>Histogram plot showing annual electricity consumption for electricity customers in the retailer reporting information - Flat Tariff with Controlled Load and Solar</t>
  </si>
  <si>
    <t>Histogram plot showing annual electricity bill for electricity customers in the retailer reporting information - Time-of-use with Solar</t>
  </si>
  <si>
    <t>Histogram plot showing annual electricity consumption for electricity customers in the retailer reporting information - Time-of-use with Solar</t>
  </si>
  <si>
    <t>Figure 1 Scatter plot showing annual electricity bill and consumption for each electricity customer in the retailer reporting information</t>
  </si>
  <si>
    <t>Figure 9 Histogram plot showing annual electricity bill for electricity customers in the retailer reporting information - Time-of-use with Controlled Load</t>
  </si>
  <si>
    <t>Figure 15 Histogram plot showing annual electricity bill for electricity customers in the retailer reporting information - Flat Tariff with Controlled Load and Solar</t>
  </si>
  <si>
    <t>Figure 17 Histogram plot showing annual electricity bill for electricity customers in the retailer reporting information - Time-of-use with Solar</t>
  </si>
  <si>
    <t>Figure 7 Histogram plot showing annual electricity bill for electricity customers in the retailer reporting information - Time-of-use Tariff</t>
  </si>
  <si>
    <t>Figure 5 Histogram plot showing annual electricity bill for electricity customers in the retailer reporting information - Flat Tariff with Controlled Load</t>
  </si>
  <si>
    <t>Figure 6 Histogram plot showing annual electricity consumption for electricity customers in the retailer reporting information - Flat Tariff with Controlled Load</t>
  </si>
  <si>
    <t>Histogram plot showing annual electricity bill for electricity customers in the retailer reporting information - Flat Tariff with Controlled Load</t>
  </si>
  <si>
    <t>Histogram plot showing annual electricity consumption for electricity customers in the retailer reporting information - Flat Tariff with Controlled Load</t>
  </si>
  <si>
    <t>Histograms and Scatter plots of electricity and gas bills and consumption (see the list of figures below)</t>
  </si>
  <si>
    <r>
      <t>Flat with Controlled Load</t>
    </r>
    <r>
      <rPr>
        <vertAlign val="superscript"/>
        <sz val="9"/>
        <color rgb="FF323232"/>
        <rFont val="Arial"/>
        <family val="2"/>
      </rPr>
      <t>3</t>
    </r>
  </si>
  <si>
    <r>
      <t>Flat tariff</t>
    </r>
    <r>
      <rPr>
        <vertAlign val="superscript"/>
        <sz val="9"/>
        <rFont val="Arial"/>
        <family val="2"/>
      </rPr>
      <t>3</t>
    </r>
  </si>
  <si>
    <r>
      <t>Time-of-use</t>
    </r>
    <r>
      <rPr>
        <vertAlign val="superscript"/>
        <sz val="9"/>
        <rFont val="Arial"/>
        <family val="2"/>
      </rPr>
      <t>3</t>
    </r>
  </si>
  <si>
    <r>
      <t>Time-of-use with Controllled load</t>
    </r>
    <r>
      <rPr>
        <vertAlign val="superscript"/>
        <sz val="9"/>
        <color rgb="FF323232"/>
        <rFont val="Arial"/>
        <family val="2"/>
      </rPr>
      <t>3</t>
    </r>
  </si>
  <si>
    <r>
      <t>Solar</t>
    </r>
    <r>
      <rPr>
        <vertAlign val="superscript"/>
        <sz val="9"/>
        <rFont val="Arial"/>
        <family val="2"/>
      </rPr>
      <t>3,4</t>
    </r>
  </si>
  <si>
    <t>3 Tariffs are mutually exclusive of each other.</t>
  </si>
  <si>
    <t>4 Total number of Solar customers. The subtotal of solar is provided in the next four rows.</t>
  </si>
  <si>
    <t>5 Adding this will add up to total Solar customers.</t>
  </si>
  <si>
    <t>Density plot showing annual electricity bill for each electricity customer by Electricity Network in the retailer reporting information - Without Controlled Load</t>
  </si>
  <si>
    <t>Density plot showing annual electricity consumption for each electricity customer by Electricity Network in the retailer reporting information - Without Controlled Load</t>
  </si>
  <si>
    <t>Density plot showing annual electricity bill for each electricity customer by Electricity Network in the retailer reporting information - With Controlled Load</t>
  </si>
  <si>
    <t>Density plot showing annual electricity consumption for each electricity customer by Electricity Network in the retailer reporting information - With Controlled Load</t>
  </si>
  <si>
    <t>Density plot showing annual electricity bill for each electricity customer by Electricity Network in the retailer reporting information - Without Solar</t>
  </si>
  <si>
    <t>Figure 30</t>
  </si>
  <si>
    <t>Density plot showing annual electricity consumption for each electricity customer by Electricity Network in the retailer reporting information - Without Solar</t>
  </si>
  <si>
    <t>Figure 31</t>
  </si>
  <si>
    <t>Density plot showing annual electricity bill for each electricity customer by Electricity Network in the retailer reporting information - With Solar</t>
  </si>
  <si>
    <t>Figure 32</t>
  </si>
  <si>
    <t>Density plot showing annual electricity consumption for each electricity customer by Electricity Network in the retailer reporting information - With Solar</t>
  </si>
  <si>
    <t>Figure 33</t>
  </si>
  <si>
    <t>Density plot showing annual electricity bill for each electricity customer by Electricity Network in the retailer reporting information - Comparison of Without and With Solar</t>
  </si>
  <si>
    <t>Figure 34</t>
  </si>
  <si>
    <t>Density plot showing annual electricity consumption for each electricity customer by Electricity Network in the retailer reporting information - Comparison of Without and With Solar</t>
  </si>
  <si>
    <t>Figure 35</t>
  </si>
  <si>
    <t>Density plot showing annual electricity bill for each electricity customer by Electricity Network in the retailer reporting information - Comparison of Without and With Controlled Load</t>
  </si>
  <si>
    <t>Figure 36</t>
  </si>
  <si>
    <t>Density plot showing annual electricity consumption for each electricity customer by Electricity Network in the retailer reporting information - Comparison of Without and With Controlled Load</t>
  </si>
  <si>
    <t xml:space="preserve">4 "Total from retailer reporting" only counts customer accounts receiving a rebate that appear in retailer reporting information. </t>
  </si>
  <si>
    <t>Histogram plot showing annual electricity consumption for electricity customers in the retailer reporting information - Time-of-use Tariff</t>
  </si>
  <si>
    <t>Histogram plot showing annual electricity bill for electricity customers in the retailer reporting information - Time-of-use with Controlled Load and Solar</t>
  </si>
  <si>
    <t>Histogram plot showing annual electricity consumption for electricity customers in the retailer reporting information - Time-of-use with Controlled Load and Solar</t>
  </si>
  <si>
    <t>3 Family Energy Rebate data is not available as it is paid once a year.</t>
  </si>
  <si>
    <t>Figure 8 Histogram plot showing annual electricity consumption for electricity customers in the retailer reporting information - Time-of-use Tariff</t>
  </si>
  <si>
    <t>Figure 19 Histogram plot showing annual electricity bill for electricity customers in the retailer reporting information - Time-of-use with Controlled Load and Solar</t>
  </si>
  <si>
    <t>Figure 20 Histogram plot showing annual electricity consumption for electricity customers in the retailer reporting information - Time-of-use with Controlled Load and Solar</t>
  </si>
  <si>
    <t>Albury</t>
  </si>
  <si>
    <t>Auburn</t>
  </si>
  <si>
    <t>Ballina</t>
  </si>
  <si>
    <t>Armidale Regional</t>
  </si>
  <si>
    <t>Balranald</t>
  </si>
  <si>
    <t>APA Group</t>
  </si>
  <si>
    <t>Federation</t>
  </si>
  <si>
    <t>Murray River</t>
  </si>
  <si>
    <t>Broken Hill</t>
  </si>
  <si>
    <t>Maitland</t>
  </si>
  <si>
    <t>Camden</t>
  </si>
  <si>
    <t>Wollondilly</t>
  </si>
  <si>
    <t>Muswellbrook</t>
  </si>
  <si>
    <t>Berrigan</t>
  </si>
  <si>
    <t>Port Stephens</t>
  </si>
  <si>
    <t>Central Coast</t>
  </si>
  <si>
    <t>Canterbury-Bankstown</t>
  </si>
  <si>
    <t>Blacktown</t>
  </si>
  <si>
    <t>Bathurst Regional</t>
  </si>
  <si>
    <t>Bayside</t>
  </si>
  <si>
    <t>Bega Valley</t>
  </si>
  <si>
    <t>Bellingen</t>
  </si>
  <si>
    <t>Bland</t>
  </si>
  <si>
    <t>Blayney</t>
  </si>
  <si>
    <t>Blue Mountains</t>
  </si>
  <si>
    <t>Bogan</t>
  </si>
  <si>
    <t>Bourke</t>
  </si>
  <si>
    <t>Brewarrina</t>
  </si>
  <si>
    <t>Burwood</t>
  </si>
  <si>
    <t>Byron</t>
  </si>
  <si>
    <t>Cabonne</t>
  </si>
  <si>
    <t>Campbelltown</t>
  </si>
  <si>
    <t>Canada Bay</t>
  </si>
  <si>
    <t>Carrathool</t>
  </si>
  <si>
    <t>Central Darling</t>
  </si>
  <si>
    <t>Cessnock</t>
  </si>
  <si>
    <t>Clarence Valley</t>
  </si>
  <si>
    <t>Cobar</t>
  </si>
  <si>
    <t>Coffs Harbour</t>
  </si>
  <si>
    <t>Coolamon</t>
  </si>
  <si>
    <t>Coonamble</t>
  </si>
  <si>
    <t>Cootamundra-Gundagai Regional</t>
  </si>
  <si>
    <t>Cowra</t>
  </si>
  <si>
    <t>Cumberland</t>
  </si>
  <si>
    <t>Dubbo Regional</t>
  </si>
  <si>
    <t>Dungog</t>
  </si>
  <si>
    <t>Edward River</t>
  </si>
  <si>
    <t>Eurobodalla</t>
  </si>
  <si>
    <t>Fairfield</t>
  </si>
  <si>
    <t>Forbes</t>
  </si>
  <si>
    <t>Georges River</t>
  </si>
  <si>
    <t>Gilgandra</t>
  </si>
  <si>
    <t>Glen Innes Severn</t>
  </si>
  <si>
    <t>Goulburn Mulwaree</t>
  </si>
  <si>
    <t>Greater Hume Shire</t>
  </si>
  <si>
    <t>Griffith</t>
  </si>
  <si>
    <t>Gunnedah</t>
  </si>
  <si>
    <t>Gwydir</t>
  </si>
  <si>
    <t>Hawkesbury</t>
  </si>
  <si>
    <t>Hay</t>
  </si>
  <si>
    <t>Hilltops</t>
  </si>
  <si>
    <t>Hornsby</t>
  </si>
  <si>
    <t>Hunters Hill</t>
  </si>
  <si>
    <t>Inner West</t>
  </si>
  <si>
    <t>Inverell</t>
  </si>
  <si>
    <t>Junee</t>
  </si>
  <si>
    <t>Kempsey</t>
  </si>
  <si>
    <t>Kiama</t>
  </si>
  <si>
    <t>Ku-Ring-Gai</t>
  </si>
  <si>
    <t>Kyogle</t>
  </si>
  <si>
    <t>Lachlan</t>
  </si>
  <si>
    <t>Lake Macquarie</t>
  </si>
  <si>
    <t>Lane Cove</t>
  </si>
  <si>
    <t>Leeton</t>
  </si>
  <si>
    <t>Lismore</t>
  </si>
  <si>
    <t>Lithgow</t>
  </si>
  <si>
    <t>Liverpool</t>
  </si>
  <si>
    <t>Liverpool Plains</t>
  </si>
  <si>
    <t>Lockhart</t>
  </si>
  <si>
    <t>Mid-Coast</t>
  </si>
  <si>
    <t>Mid-Western Regional</t>
  </si>
  <si>
    <t>Moree Plains</t>
  </si>
  <si>
    <t>Mosman</t>
  </si>
  <si>
    <t>Murrumbidgee</t>
  </si>
  <si>
    <t>Nambucca</t>
  </si>
  <si>
    <t>Narrabri</t>
  </si>
  <si>
    <t>Narrandera</t>
  </si>
  <si>
    <t>Narromine</t>
  </si>
  <si>
    <t>Newcastle</t>
  </si>
  <si>
    <t>North Sydney</t>
  </si>
  <si>
    <t>Northern Beaches</t>
  </si>
  <si>
    <t>Oberon</t>
  </si>
  <si>
    <t>Orange</t>
  </si>
  <si>
    <t>Parkes</t>
  </si>
  <si>
    <t>Parramatta</t>
  </si>
  <si>
    <t>Penrith</t>
  </si>
  <si>
    <t>Port Macquarie-Hastings</t>
  </si>
  <si>
    <t>Queanbeyan-Palerang Regional</t>
  </si>
  <si>
    <t>Randwick</t>
  </si>
  <si>
    <t>Richmond Valley</t>
  </si>
  <si>
    <t>Ryde</t>
  </si>
  <si>
    <t>Shellharbour</t>
  </si>
  <si>
    <t>Shoalhaven</t>
  </si>
  <si>
    <t>Singleton</t>
  </si>
  <si>
    <t>Snowy Monaro Regional</t>
  </si>
  <si>
    <t>Snowy Valleys</t>
  </si>
  <si>
    <t>Strathfield</t>
  </si>
  <si>
    <t>Sutherland Shire</t>
  </si>
  <si>
    <t>Sydney</t>
  </si>
  <si>
    <t>Tamworth Regional</t>
  </si>
  <si>
    <t>Temora</t>
  </si>
  <si>
    <t>Tenterfield</t>
  </si>
  <si>
    <t>The Hills Shire</t>
  </si>
  <si>
    <t>Tweed</t>
  </si>
  <si>
    <t>Unincorporated Nsw</t>
  </si>
  <si>
    <t>Upper Hunter Shire</t>
  </si>
  <si>
    <t>Upper Lachlan Shire</t>
  </si>
  <si>
    <t>Uralla</t>
  </si>
  <si>
    <t>Wagga Wagga</t>
  </si>
  <si>
    <t>Walcha</t>
  </si>
  <si>
    <t>Walgett</t>
  </si>
  <si>
    <t>Warren</t>
  </si>
  <si>
    <t>Warrumbungle Shire</t>
  </si>
  <si>
    <t>Waverley</t>
  </si>
  <si>
    <t>Weddin</t>
  </si>
  <si>
    <t>Wentworth</t>
  </si>
  <si>
    <t>Willoughby</t>
  </si>
  <si>
    <t>Wingecarribee</t>
  </si>
  <si>
    <t>Wollongong</t>
  </si>
  <si>
    <t>Woollahra</t>
  </si>
  <si>
    <t>Yass Valley</t>
  </si>
  <si>
    <t>Balmain</t>
  </si>
  <si>
    <t>Bankstown</t>
  </si>
  <si>
    <t>Barwon</t>
  </si>
  <si>
    <t>Bathurst</t>
  </si>
  <si>
    <t>Baulkham Hills</t>
  </si>
  <si>
    <t>Bega</t>
  </si>
  <si>
    <t>Cabramatta</t>
  </si>
  <si>
    <t>Canterbury</t>
  </si>
  <si>
    <t>Castle Hill</t>
  </si>
  <si>
    <t>Charlestown</t>
  </si>
  <si>
    <t>Clarence</t>
  </si>
  <si>
    <t>Coogee</t>
  </si>
  <si>
    <t>Cootamundra</t>
  </si>
  <si>
    <t>Cronulla</t>
  </si>
  <si>
    <t>Davidson</t>
  </si>
  <si>
    <t>Drummoyne</t>
  </si>
  <si>
    <t>Dubbo</t>
  </si>
  <si>
    <t>East Hills</t>
  </si>
  <si>
    <t>Epping</t>
  </si>
  <si>
    <t>Gosford</t>
  </si>
  <si>
    <t>Goulburn</t>
  </si>
  <si>
    <t>Granville</t>
  </si>
  <si>
    <t>Heathcote</t>
  </si>
  <si>
    <t>Heffron</t>
  </si>
  <si>
    <t>Holsworthy</t>
  </si>
  <si>
    <t>Keira</t>
  </si>
  <si>
    <t>Kogarah</t>
  </si>
  <si>
    <t>Lakemba</t>
  </si>
  <si>
    <t>Londonderry</t>
  </si>
  <si>
    <t>Macquarie Fields</t>
  </si>
  <si>
    <t>Manly</t>
  </si>
  <si>
    <t>Maroubra</t>
  </si>
  <si>
    <t>Miranda</t>
  </si>
  <si>
    <t>Monaro</t>
  </si>
  <si>
    <t>Mount Druitt</t>
  </si>
  <si>
    <t>Mulgoa</t>
  </si>
  <si>
    <t>Murray</t>
  </si>
  <si>
    <t>Myall Lakes</t>
  </si>
  <si>
    <t>Newtown</t>
  </si>
  <si>
    <t>North Shore</t>
  </si>
  <si>
    <t>Northern Tablelands</t>
  </si>
  <si>
    <t>Oatley</t>
  </si>
  <si>
    <t>Oxley</t>
  </si>
  <si>
    <t>Pittwater</t>
  </si>
  <si>
    <t>Port Macquarie</t>
  </si>
  <si>
    <t>Prospect</t>
  </si>
  <si>
    <t>Riverstone</t>
  </si>
  <si>
    <t>Rockdale</t>
  </si>
  <si>
    <t>Seven Hills</t>
  </si>
  <si>
    <t>South Coast</t>
  </si>
  <si>
    <t>Summer Hill</t>
  </si>
  <si>
    <t>Swansea</t>
  </si>
  <si>
    <t>Tamworth</t>
  </si>
  <si>
    <t>Terrigal</t>
  </si>
  <si>
    <t>The Entrance</t>
  </si>
  <si>
    <t>Upper Hunter</t>
  </si>
  <si>
    <t>Vaucluse</t>
  </si>
  <si>
    <t>Wakehurst</t>
  </si>
  <si>
    <t>Wallsend</t>
  </si>
  <si>
    <t>Wyong</t>
  </si>
  <si>
    <t xml:space="preserve">Figure 21 Scatter plot showing annual electricity bill and consumption for each electricity customer in the retailer reporting information - With and without Controlled Load for All Networks
</t>
  </si>
  <si>
    <t>Figure 22 Scatter plot showing annual electricity bill and consumption for each electricity customer in the retailer reporting information - With and without Controlled Load for Ausgrid</t>
  </si>
  <si>
    <t>Figure 23 Scatter plot showing annual electricity bill and consumption for each electricity customer in the retailer reporting information - With and without Controlled Load for Endeavour Energy</t>
  </si>
  <si>
    <t>Figure 24 Scatter plot showing annual electricity bill and consumption for each electricity customer in the retailer reporting information - With and without Controlled Load for Essential Energy</t>
  </si>
  <si>
    <t>Figure 25 Scatter plot showing annual electricity bill and consumption for each electricity customer in the retailer reporting information - With and without Solar for All Networks</t>
  </si>
  <si>
    <t>Figure 26 Scatter plot showing annual electricity bill and consumption for each electricity customer in the retailer reporting information - With and without Solar for Ausgrid</t>
  </si>
  <si>
    <t>Figure 27 Scatter plot showing annual electricity bill and consumption for each electricity customer in the retailer reporting information - With and without Solar for Endeavour Energy</t>
  </si>
  <si>
    <t>Figure 28 Scatter plot showing annual electricity bill and consumption for each electricity customer in the retailer reporting information - With and without Solar for Essential Energy</t>
  </si>
  <si>
    <t>Figure 29 Scatter plot showing annual electricity bill and consumption for each electricity customer in the retailer reporting information - With and without TOU for All Networks</t>
  </si>
  <si>
    <t>Figure 30 Scatter plot showing annual electricity bill and consumption for each electricity customer in the retailer reporting information - With and without TOU for Ausgrid</t>
  </si>
  <si>
    <t>Figure 31 Scatter plot showing annual electricity bill and consumption for each electricity customer in the retailer reporting information - With and without TOU for Endeavour Energy</t>
  </si>
  <si>
    <t>Figure 32 Scatter plot showing annual electricity bill and consumption for each electricity customer in the retailer reporting information - With and without TOU for Essential Energy</t>
  </si>
  <si>
    <t>Figure 33 Scatter plot showing annual electricity bill and consumption for each electricity customer in the retailer reporting information - Flat Tariff for All Networks</t>
  </si>
  <si>
    <t>Figure 34 Density plot showing annual electricity bill for each electricity customer by Electricity Network in the retailer reporting information - Without Controlled Load</t>
  </si>
  <si>
    <t>Figure 35 Density plot showing annual electricity consumption for each electricity customer by Electricity Network in the retailer reporting information - Without Controlled Load</t>
  </si>
  <si>
    <t>Figure 36 Density plot showing annual electricity bill for each electricity customer by Electricity Network in the retailer reporting information - With Controlled Load</t>
  </si>
  <si>
    <t>Figure 37 Density plot showing annual electricity consumption for each electricity customer by Electricity Network in the retailer reporting information - With Controlled Load</t>
  </si>
  <si>
    <t>Figure 38 Density plot showing annual electricity bill for each electricity customer by Electricity Network in the retailer reporting information - Without Solar</t>
  </si>
  <si>
    <t>Figure 39 Density plot showing annual electricity consumption for each electricity customer by Electricity Network in the retailer reporting information - Without Solar</t>
  </si>
  <si>
    <t>Figure 40 Density plot showing annual electricity bill for each electricity customer by Electricity Network in the retailer reporting information - With Solar</t>
  </si>
  <si>
    <t>Figure 41 Density plot showing annual electricity consumption for each electricity customer by Electricity Network in the retailer reporting information - With Solar</t>
  </si>
  <si>
    <t>Figure 37</t>
  </si>
  <si>
    <t>Figure 38</t>
  </si>
  <si>
    <t>Figure 39</t>
  </si>
  <si>
    <t>Figure 40</t>
  </si>
  <si>
    <t>Figure 41</t>
  </si>
  <si>
    <t>Figure 42</t>
  </si>
  <si>
    <t>Figure 43</t>
  </si>
  <si>
    <t>Figure 44</t>
  </si>
  <si>
    <t>Figure 45</t>
  </si>
  <si>
    <t>Scatter plot showing annual electricity bill and consumption for each electricity customer in the retailer reporting information - With and without Controlled Load for All Networks</t>
  </si>
  <si>
    <t>Scatter plot showing annual electricity bill and consumption for each electricity customer in the retailer reporting information - With and without Controlled Load for Ausgrid</t>
  </si>
  <si>
    <t>Scatter plot showing annual electricity bill and consumption for each electricity customer in the retailer reporting information - With and without Controlled Load for Endeavour Energy</t>
  </si>
  <si>
    <t>Scatter plot showing annual electricity bill and consumption for each electricity customer in the retailer reporting information - With and without Controlled Load for Essential Energy</t>
  </si>
  <si>
    <t>Scatter plot showing annual electricity bill and consumption for each electricity customer in the retailer reporting information - With and without Solar for All Networks</t>
  </si>
  <si>
    <t>Scatter plot showing annual electricity bill and consumption for each electricity customer in the retailer reporting information - With and without Solar for Ausgrid</t>
  </si>
  <si>
    <t>Scatter plot showing annual electricity bill and consumption for each electricity customer in the retailer reporting information - With and without Solar for Endeavour Energy</t>
  </si>
  <si>
    <t>Scatter plot showing annual electricity bill and consumption for each electricity customer in the retailer reporting information - With and without Solar for Essential Energy</t>
  </si>
  <si>
    <t>Scatter plot showing annual electricity bill and consumption for each electricity customer in the retailer reporting information - With and without TOU for All Networks</t>
  </si>
  <si>
    <t>Scatter plot showing annual electricity bill and consumption for each electricity customer in the retailer reporting information - With and without TOU for Ausgrid</t>
  </si>
  <si>
    <t>Scatter plot showing annual electricity bill and consumption for each electricity customer in the retailer reporting information - With and without TOU for Endeavour Energy</t>
  </si>
  <si>
    <t>Scatter plot showing annual electricity bill and consumption for each electricity customer in the retailer reporting information - With and without TOU for Essential Energy</t>
  </si>
  <si>
    <t>Scatter plot showing annual electricity bill and consumption for each electricity customer in the retailer reporting information - Flat Tariff for All Networks</t>
  </si>
  <si>
    <t>Seniors Energy Rebate</t>
  </si>
  <si>
    <t xml:space="preserve">The Seniors Energy Rebate helps independent retirees having Commonwealth Seniors Health Card (CSHC) cover the cost of their electricity. </t>
  </si>
  <si>
    <r>
      <t>Gas uptake rate (%) </t>
    </r>
    <r>
      <rPr>
        <b/>
        <vertAlign val="superscript"/>
        <sz val="9"/>
        <color rgb="FFFFFFFF"/>
        <rFont val="Arial"/>
        <family val="2"/>
      </rPr>
      <t>5</t>
    </r>
  </si>
  <si>
    <r>
      <t>Gas rebate uptake rate (%)</t>
    </r>
    <r>
      <rPr>
        <sz val="8"/>
        <color rgb="FF323232"/>
        <rFont val="Arial"/>
        <family val="2"/>
      </rPr>
      <t> </t>
    </r>
    <r>
      <rPr>
        <b/>
        <vertAlign val="superscript"/>
        <sz val="9"/>
        <color rgb="FFFFFFFF"/>
        <rFont val="Arial"/>
        <family val="2"/>
      </rPr>
      <t>5</t>
    </r>
    <r>
      <rPr>
        <sz val="11"/>
        <color theme="1"/>
        <rFont val="Calibri"/>
        <family val="2"/>
        <scheme val="minor"/>
      </rPr>
      <t/>
    </r>
  </si>
  <si>
    <t xml:space="preserve">5 Gas rebate uptake rate means customer accounts that received the Gas Rebate relative to the number of eligible customers (%). </t>
  </si>
  <si>
    <r>
      <t>Seniors Energy Rebate</t>
    </r>
    <r>
      <rPr>
        <b/>
        <vertAlign val="superscript"/>
        <sz val="9"/>
        <color rgb="FFFFFFFF"/>
        <rFont val="Arial"/>
        <family val="2"/>
      </rPr>
      <t>1</t>
    </r>
  </si>
  <si>
    <r>
      <t>Number of residential customers in 2019</t>
    </r>
    <r>
      <rPr>
        <b/>
        <vertAlign val="superscript"/>
        <sz val="9"/>
        <color rgb="FFFFFFFF"/>
        <rFont val="Arial"/>
        <family val="2"/>
      </rPr>
      <t>2</t>
    </r>
  </si>
  <si>
    <t>Table 6 Electricity consumption and bills in FY2021-1 by offer type and electricity network</t>
  </si>
  <si>
    <r>
      <t>Number of customer accounts</t>
    </r>
    <r>
      <rPr>
        <b/>
        <vertAlign val="superscript"/>
        <sz val="9"/>
        <color rgb="FFFFFFFF"/>
        <rFont val="Arial"/>
        <family val="2"/>
      </rPr>
      <t>1</t>
    </r>
    <r>
      <rPr>
        <b/>
        <sz val="9"/>
        <color rgb="FFFFFFFF"/>
        <rFont val="Arial"/>
        <family val="2"/>
      </rPr>
      <t xml:space="preserve"> (#)</t>
    </r>
  </si>
  <si>
    <t>Figures 1 to 41</t>
  </si>
  <si>
    <t>Charles Xu, Manager Energy Data &amp; Evaluation
phone 02 9995 6341 or email charles.xu@planning.nsw.gov.au</t>
  </si>
  <si>
    <t>A retailer’s payment arrangement plan which helps customer pay the energy bills in affordable instalments.  A customer is counted as having a payment arrangement when the customer had received payment arrangements in the twelve months prior to disconnection.</t>
  </si>
  <si>
    <t>A retailer’s hardship program which helps customer with financial difficulty. A customer is counted as having a hardship plan when the customer had received hardship plan in the twelve months prior to disconnection.</t>
  </si>
  <si>
    <r>
      <t>Table 3 Annual electricity consumption and bills in 2021 July - Dec by retail offer type</t>
    </r>
    <r>
      <rPr>
        <b/>
        <vertAlign val="superscript"/>
        <sz val="16"/>
        <color rgb="FF002664"/>
        <rFont val="Arial"/>
        <family val="2"/>
      </rPr>
      <t>1</t>
    </r>
  </si>
  <si>
    <r>
      <t>Table 4 Annual gas consumption and bills in 2021 July - Dec by retail offer type</t>
    </r>
    <r>
      <rPr>
        <b/>
        <vertAlign val="superscript"/>
        <sz val="16"/>
        <color rgb="FF002664"/>
        <rFont val="Arial"/>
        <family val="2"/>
      </rPr>
      <t>1</t>
    </r>
  </si>
  <si>
    <t>1 Offer type refers to customer accounts on standard or Market offers at any time in 2021 July - Dec.</t>
  </si>
  <si>
    <t>Table 8 Gas consumption and bills in 2021 July - Dec by retail offer type and gas network</t>
  </si>
  <si>
    <r>
      <t>Table 15-A Average Annual electricity consumption and bills by Tariff plan reported in 2021 July - Dec</t>
    </r>
    <r>
      <rPr>
        <b/>
        <vertAlign val="superscript"/>
        <sz val="16"/>
        <color rgb="FF002664"/>
        <rFont val="Arial"/>
        <family val="2"/>
      </rPr>
      <t>1</t>
    </r>
  </si>
  <si>
    <t>Figure 42 Density plot showing annual electricity bill for each electricity customer by Electricity Network in the retailer reporting information - Comparison of Without and With Solar</t>
  </si>
  <si>
    <t>Figure 43 Density plot showing annual electricity consumption for each electricity customer by Electricity Network in the retailer reporting information - Comparison of Without and With Solar</t>
  </si>
  <si>
    <t>Figure 44 Density plot showing annual electricity bill for each electricity customer by Electricity Network in the retailer reporting information - Comparison of Without and With Controlled Load</t>
  </si>
  <si>
    <t>Figure 45 Density plot showing annual electricity consumption for each electricity customer by Electricity Network in the retailer reporting information - Comparison of Without and With Controlled Load</t>
  </si>
  <si>
    <t>n/a</t>
  </si>
  <si>
    <t>Table 1 Rebate customer numbers and rebate value in 2021 July - Dec</t>
  </si>
  <si>
    <t>Table 2 Customer numbers and eligible households in 2021 July - Dec</t>
  </si>
  <si>
    <t>Table 5 Rebate uptake in 2021 July - Dec by electricity network</t>
  </si>
  <si>
    <t>Table 7 Rebate uptake in 2021 July - Dec by gas network</t>
  </si>
  <si>
    <t>Table 9 Customer accounts and value by local government area in 2021 July - Dec</t>
  </si>
  <si>
    <t>Table 10 Market offers for electricity in 10 top and bottom local government areas in 2021 July - Dec</t>
  </si>
  <si>
    <t>Table 11 Market offers for gas in 10 top and bottom local government areas in 2021 July - Dec</t>
  </si>
  <si>
    <t>Table 12 Uptake by eligible households in 10 top and bottom local government areas in 2021 July - Dec</t>
  </si>
  <si>
    <t>Appendix A Rebate customers and value by rebate type and local government area in 2021 July - Dec</t>
  </si>
  <si>
    <t>Appendix B Offer type, energy cost and uptake by local government area in 2021 July - Dec</t>
  </si>
  <si>
    <t>Appendix C Rebate customer accounts and value by state electoral district in 2021 July - Dec</t>
  </si>
  <si>
    <t>Rebate customer numbers and rebate value in 2021 July - Dec</t>
  </si>
  <si>
    <t>Customer numbers and eligible households in 2021 July - Dec</t>
  </si>
  <si>
    <t>Annual electricity consumption and bills in 2021 July - Dec by retail offer type</t>
  </si>
  <si>
    <t>Annual gas consumption and bills in 2021 July - Dec by retail offer type</t>
  </si>
  <si>
    <t>Rebate uptake in 2021 July - Dec by electricity network</t>
  </si>
  <si>
    <t>Electricity consumption and bills in 2021 July - Dec by offer type and electricity network</t>
  </si>
  <si>
    <t>Rebate uptake in 2021 July - Dec by gas network</t>
  </si>
  <si>
    <t>Gas consumption and bills in 2021 July - Dec by retail offer type and gas network</t>
  </si>
  <si>
    <t>Customer accounts and value by local government area in 2021 July - Dec</t>
  </si>
  <si>
    <t>Market offers for electricity in 10 top and bottom local government areas in 2021 July - Dec</t>
  </si>
  <si>
    <t>Market offers for gas in 10 top and bottom local government areas in 2021 July - Dec</t>
  </si>
  <si>
    <t>Uptake by eligible households in 10 top and bottom local government areas in 2021 July - Dec</t>
  </si>
  <si>
    <t>Electricity customer accounts disconnected for any reason in 2021 July - Dec</t>
  </si>
  <si>
    <t>Gas customer accounts disconnected for any reason in 2021 July - Dec</t>
  </si>
  <si>
    <t>Annual electricity consumption and bills by Tariff plan reported in 2021 July - Dec</t>
  </si>
  <si>
    <t>Rebate customers and value by rebate type and local government area in 2021 July - Dec</t>
  </si>
  <si>
    <t>Offer type, energy cost and uptake by local government area in 2021 July - Dec</t>
  </si>
  <si>
    <t>Rebate customer accounts and value by state electoral district in 2021 July - Dec</t>
  </si>
  <si>
    <t>NSW Energy Rebates Program 2021 July - Dec</t>
  </si>
  <si>
    <t>The "NSW Energy Rebates Program 2021 July - Dec" data was prepared using the following sources: 
- Data reported by energy retailers under clause A5.14 of the NSW Social Programs for Energy Code (Version 6.0, 1 November 2019) 
- Applications to the Department for ‘on-supplied’ energy rebates, Energy Account Payment Assistance (EAPA) scheme and Family Energy Rebates
- Department records about number of residential gas connections and residential uses of LPG in NSW 
- Data provided by the Australian Department of Human Services and Australian Department of Veteran Affairs about the number of households in each postcode with at least one concession card holder
- Data provided by the Service NSW for Seniors Energy Rebate payments.</t>
  </si>
  <si>
    <t>1 Number of customer accounts may double count customers that switch from one retailer to another within 2021 July - Dec.</t>
  </si>
  <si>
    <t>3 Note this amount is less than the estimated rebate per household because of the portion of customers switched retailers in 2021 July - Dec.</t>
  </si>
  <si>
    <t xml:space="preserve">2 Based on Q4 2020-2021 AER Retail energy market performance report and AER 2019-20 RIN response data </t>
  </si>
  <si>
    <r>
      <t>Number of residential customers in 2021</t>
    </r>
    <r>
      <rPr>
        <b/>
        <vertAlign val="superscript"/>
        <sz val="9"/>
        <color rgb="FFFFFFFF"/>
        <rFont val="Arial"/>
        <family val="2"/>
      </rPr>
      <t>2</t>
    </r>
  </si>
  <si>
    <r>
      <t>Table 13 Electricity customer accounts disconnected for any reason in 2021 July - Dec</t>
    </r>
    <r>
      <rPr>
        <b/>
        <vertAlign val="superscript"/>
        <sz val="16"/>
        <color rgb="FF002664"/>
        <rFont val="Arial"/>
        <family val="2"/>
      </rPr>
      <t>1</t>
    </r>
  </si>
  <si>
    <r>
      <t>Table 14 Gas customer accounts disconnected for any reason in 2021 July - Dec</t>
    </r>
    <r>
      <rPr>
        <b/>
        <vertAlign val="superscript"/>
        <sz val="16"/>
        <color rgb="FF002664"/>
        <rFont val="Arial"/>
        <family val="2"/>
      </rPr>
      <t>1</t>
    </r>
  </si>
  <si>
    <t xml:space="preserve">The materials in this workbook are distributed by the Department of Planning, Industry and Environment as an information source only. The information and data in this publication is subject to change without notice. The materials in this publication have not yet been released publicly.
The Department of Planning, Industry and Environment and the State of New South Wales disclaim all responsibility and all liability (including without limitation, liability in negligence) for all expenses, losses, damages and costs you might incur because of the information in this publication being inaccurate or incomplete in any way, and for any reason. 
Any NSW Government agencies or other parties wishing to use this data should contact the Energy Data &amp; Analytics Team via rebates.data@planning.nsw.gov.au to confirm its use.
</t>
  </si>
  <si>
    <t>&lt;10</t>
  </si>
  <si>
    <t>3 The number may not be correct because of the very small number of customers and possible errors with the customer's data.</t>
  </si>
  <si>
    <r>
      <t xml:space="preserve">n/a </t>
    </r>
    <r>
      <rPr>
        <vertAlign val="superscript"/>
        <sz val="9"/>
        <rFont val="Arial"/>
        <family val="2"/>
      </rPr>
      <t>3</t>
    </r>
  </si>
  <si>
    <t>Average annualised electricity bill ($/yr)</t>
  </si>
  <si>
    <t xml:space="preserve">3 The AER required retailers to suspend disconnections for customers in COVID-19 areas of concern </t>
  </si>
  <si>
    <t xml:space="preserve">4 The AER required retailers to suspend disconnections for customers in COVID-19 areas of concern </t>
  </si>
  <si>
    <r>
      <t>Disconnected customer accounts</t>
    </r>
    <r>
      <rPr>
        <b/>
        <vertAlign val="superscript"/>
        <sz val="9"/>
        <color rgb="FFFFFFFF"/>
        <rFont val="Arial"/>
        <family val="2"/>
      </rPr>
      <t>4</t>
    </r>
  </si>
  <si>
    <r>
      <t>Disconnected customer accounts</t>
    </r>
    <r>
      <rPr>
        <b/>
        <vertAlign val="superscript"/>
        <sz val="9"/>
        <color rgb="FFFFFFFF"/>
        <rFont val="Arial"/>
        <family val="2"/>
      </rPr>
      <t>3</t>
    </r>
  </si>
  <si>
    <t xml:space="preserve">According to the NSW Social Programs for Energy Code, retailers are required to submit rebate billing data to the NSW government every six month since July 2017. This report package covers the information between July to December 2021. To gain a holistic view on rebate program, Jul-Dec 2021 data is compared with July to Dec 2020 (FY2020-1) and July to Dec 2019 data (FY2019-1). </t>
  </si>
  <si>
    <t>Electricity consumption by customer account. Where a customer account does not have bills covering the entire year, the OECC has annualised the consumption based on the number of days billing information is available for.</t>
  </si>
  <si>
    <t>Electricity bill in this report refers to annual billed amount customers would have paid before rebates were deducted. Where a customer account does not have bills covering the entire year, the OECC has annualised the bill based on the number of days billing information is available for.</t>
  </si>
  <si>
    <t>Gas bill in this report refers to annual billed amount (i.e. the sum of monthly or quarterly natural gas bills, including LPG) customers would have paid before rebates were deducted. Where a customer account does not have bills covering the entire year, the OECC has annualised the bill based on the number of days billing information is available for.</t>
  </si>
  <si>
    <t>Gas consumption by customer account. Where a customer account does not have bills covering the entire year, the OECC has annualised the consumption based on the number of days billing information is available for.</t>
  </si>
  <si>
    <t>On-supplied refers to customers that apply for rebates directly to the OECC because they are not a direct energy account holder (e.g. households that live in a caravan park that pay the park owner for electricity).</t>
  </si>
  <si>
    <t>5 Total unique customers are the customer accounts with a bill in the second quarter of 2021 July - Dec plus on-supplied customers, EAPA and FER customers from OECC records. This is less than the number of customer accounts as customers that switch retailers appear as two customer accounts.</t>
  </si>
  <si>
    <t>2 Number of customer accounts includes OECC data on the number of on-supplied and FER customers.</t>
  </si>
  <si>
    <t>1 All data in this table is based on retailer reporting information and may not match results in other tables which have been suplemented with OECC information.</t>
  </si>
  <si>
    <t xml:space="preserve">2 Based on Q2 2020-2021 AER Retail energy market performance report, AEMC's 2020 Retail Competition Review and OECC data. </t>
  </si>
  <si>
    <t>1 Based on the number of distinct customer accounts for electricity from retailer information and on-supplied, FER and EAPA customers numbers from OECC records.</t>
  </si>
  <si>
    <t>1 All data in this table is based on retailer reporting information and may not match results in other tables which have been suplemented with OECC information</t>
  </si>
  <si>
    <t>1 The table has more columns than the last report. All data in this table is based on retailer reporting information and may not match results in other tables which have been suplemented with OECC information.</t>
  </si>
  <si>
    <t>4 These rebates estimates are based on retailer reporting information and OECC records for onsupplied customer applications.</t>
  </si>
  <si>
    <t>V4.0</t>
  </si>
  <si>
    <t>Average annual rebate ($)</t>
  </si>
  <si>
    <t>8 Excluding solar export to the grid</t>
  </si>
  <si>
    <t>9 Excluding solar feed-in credit and solar export</t>
  </si>
  <si>
    <r>
      <t>Number of electricity customer accounts</t>
    </r>
    <r>
      <rPr>
        <b/>
        <vertAlign val="superscript"/>
        <sz val="9"/>
        <color rgb="FFFFFFFF"/>
        <rFont val="Arial"/>
        <family val="2"/>
      </rPr>
      <t>2</t>
    </r>
  </si>
  <si>
    <r>
      <t>Average annualised grid electricity use (kWh/yr)</t>
    </r>
    <r>
      <rPr>
        <b/>
        <vertAlign val="superscript"/>
        <sz val="9"/>
        <color rgb="FFFFFFFF"/>
        <rFont val="Arial"/>
        <family val="2"/>
      </rPr>
      <t>8</t>
    </r>
  </si>
  <si>
    <r>
      <t>Average grid electricity cost (c/kWh)</t>
    </r>
    <r>
      <rPr>
        <b/>
        <vertAlign val="superscript"/>
        <sz val="9"/>
        <color rgb="FFFFFFFF"/>
        <rFont val="Arial"/>
        <family val="2"/>
      </rPr>
      <t>9</t>
    </r>
  </si>
  <si>
    <t xml:space="preserve">6 Excluding solar feed-in credit </t>
  </si>
  <si>
    <t>7 For solar customers this number represents the average net consumption which is the energy drawn from the grid minus energy exported to the grid.</t>
  </si>
  <si>
    <r>
      <t>Equivalent average annualised grid electricity bill ($/yr)</t>
    </r>
    <r>
      <rPr>
        <b/>
        <vertAlign val="superscript"/>
        <sz val="9"/>
        <color rgb="FFFFFFFF"/>
        <rFont val="Arial"/>
        <family val="2"/>
      </rPr>
      <t>6</t>
    </r>
  </si>
  <si>
    <r>
      <t>Equivalent average annualised net electricity use (kWh/yr)</t>
    </r>
    <r>
      <rPr>
        <b/>
        <vertAlign val="superscript"/>
        <sz val="9"/>
        <color rgb="FFFFFFFF"/>
        <rFont val="Arial"/>
        <family val="2"/>
      </rPr>
      <t>7</t>
    </r>
  </si>
  <si>
    <r>
      <t xml:space="preserve">  Flat with Solar</t>
    </r>
    <r>
      <rPr>
        <vertAlign val="superscript"/>
        <sz val="9"/>
        <color rgb="FF323232"/>
        <rFont val="Arial"/>
        <family val="2"/>
      </rPr>
      <t>5</t>
    </r>
  </si>
  <si>
    <r>
      <t>Flat with Controlled Load and Solar</t>
    </r>
    <r>
      <rPr>
        <vertAlign val="superscript"/>
        <sz val="9"/>
        <color rgb="FF323232"/>
        <rFont val="Arial"/>
        <family val="2"/>
      </rPr>
      <t>5</t>
    </r>
  </si>
  <si>
    <r>
      <t>Time-of-use with Solar</t>
    </r>
    <r>
      <rPr>
        <vertAlign val="superscript"/>
        <sz val="9"/>
        <color rgb="FF323232"/>
        <rFont val="Arial"/>
        <family val="2"/>
      </rPr>
      <t>5</t>
    </r>
  </si>
  <si>
    <r>
      <t>Time-of-use with Controllled load and Solar</t>
    </r>
    <r>
      <rPr>
        <vertAlign val="superscript"/>
        <sz val="9"/>
        <color rgb="FF323232"/>
        <rFont val="Arial"/>
        <family val="2"/>
      </rPr>
      <t>5</t>
    </r>
  </si>
  <si>
    <t>2 Adding these will be more than the Estimated number of unique customers in Table 1. This is because this table includes switching customers between offer types and also tariff types.</t>
  </si>
  <si>
    <r>
      <t>Table 15-B Median Annual electricity consumption and bills by Tariff plan reported in 2021 Jul - Dec</t>
    </r>
    <r>
      <rPr>
        <b/>
        <vertAlign val="superscript"/>
        <sz val="16"/>
        <color rgb="FF002664"/>
        <rFont val="Arial"/>
        <family val="2"/>
      </rPr>
      <t>1</t>
    </r>
  </si>
  <si>
    <t>Description of NSW Government's Energy Social Program</t>
  </si>
  <si>
    <t>NSW Energy Social Programs</t>
  </si>
  <si>
    <t>The NSW Government's Energy Social Programs has the following components:                                                                                                                                                                                                                                                                                                                                                                                               - Low Income Household Rebate
- NSW Gas Rebate
- Family Energy Rebate
- Life Support Rebate
- Medical Energy Rebate
- Seniors Energy Rebate
- Energy Accounts Payment Assistance (EAPA) scheme
- Seniors Energy Rebate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</si>
</sst>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2]* #,##0.00_);_([$€-2]* \(#,##0.00\);_([$€-2]* &quot;-&quot;??_)"/>
    <numFmt numFmtId="166" formatCode="_-* #,##0.00_-;[Red]\(#,##0.00\)_-;_-* &quot;-&quot;??_-;_-@_-"/>
    <numFmt numFmtId="167" formatCode="mm/dd/yy"/>
    <numFmt numFmtId="168" formatCode="0_);[Red]\(0\)"/>
    <numFmt numFmtId="169" formatCode="_(* #,##0.0_);_(* \(#,##0.0\);_(* &quot;-&quot;?_);_(@_)"/>
    <numFmt numFmtId="170" formatCode="_(* #,##0_);_(* \(#,##0\);_(* &quot;-&quot;?_);_(@_)"/>
    <numFmt numFmtId="171" formatCode="#,##0.0_);\(#,##0.0\)"/>
    <numFmt numFmtId="172" formatCode="#,##0_ ;\-#,##0\ "/>
    <numFmt numFmtId="173" formatCode="#,##0;[Red]\(#,##0.0\)"/>
    <numFmt numFmtId="174" formatCode="#,##0_ ;[Red]\(#,##0\)\ "/>
    <numFmt numFmtId="175" formatCode="#,##0.00;\(#,##0.00\)"/>
    <numFmt numFmtId="176" formatCode="_)d\-mmm\-yy_)"/>
    <numFmt numFmtId="177" formatCode="_(#,##0.0_);\(#,##0.0\);_(&quot;-&quot;_)"/>
    <numFmt numFmtId="178" formatCode="_(###0_);\(###0\);_(###0_)"/>
    <numFmt numFmtId="179" formatCode="#,##0.0000_);[Red]\(#,##0.0000\)"/>
    <numFmt numFmtId="180" formatCode="_-* #,##0_-;[Red]\(#,##0\)_-;_-* &quot;-&quot;??_-;_-@_-"/>
    <numFmt numFmtId="181" formatCode="&quot;$&quot;#,##0"/>
    <numFmt numFmtId="182" formatCode="&quot;$&quot;#,##0.00"/>
    <numFmt numFmtId="183" formatCode="_-* #,##0_-;\-* #,##0_-;_-* &quot;-&quot;??_-;_-@_-"/>
    <numFmt numFmtId="184" formatCode="0.0"/>
    <numFmt numFmtId="185" formatCode="#,###,&quot;,000&quot;"/>
    <numFmt numFmtId="186" formatCode="&quot;$&quot;#,###,&quot;,000&quot;"/>
    <numFmt numFmtId="187" formatCode="&quot;$&quot;#,000"/>
    <numFmt numFmtId="188" formatCode="#,000"/>
    <numFmt numFmtId="189" formatCode="&quot;$&quot;#,,\ &quot;million&quot;"/>
    <numFmt numFmtId="190" formatCode="#,##0.0"/>
    <numFmt numFmtId="191" formatCode="0&quot;%&quot;"/>
  </numFmts>
  <fonts count="101">
    <font>
      <sz val="11"/>
      <color theme="1"/>
      <name val="Calibri"/>
      <family val="2"/>
      <scheme val="minor"/>
    </font>
    <font>
      <sz val="9"/>
      <color rgb="FF323232"/>
      <name val="Arial"/>
      <family val="2"/>
    </font>
    <font>
      <b/>
      <sz val="9"/>
      <color rgb="FFFFFFFF"/>
      <name val="Arial"/>
      <family val="2"/>
    </font>
    <font>
      <sz val="8"/>
      <color rgb="FF323232"/>
      <name val="Arial"/>
      <family val="2"/>
    </font>
    <font>
      <sz val="10"/>
      <color rgb="FF323232"/>
      <name val="Arial"/>
      <family val="2"/>
    </font>
    <font>
      <b/>
      <sz val="10"/>
      <name val="Arial"/>
      <family val="2"/>
    </font>
    <font>
      <u/>
      <sz val="11"/>
      <color theme="10"/>
      <name val="Calibri"/>
      <family val="2"/>
      <scheme val="minor"/>
    </font>
    <font>
      <b/>
      <sz val="9"/>
      <name val="Arial"/>
      <family val="2"/>
    </font>
    <font>
      <sz val="11"/>
      <color theme="1"/>
      <name val="Arial"/>
      <family val="2"/>
    </font>
    <font>
      <sz val="10"/>
      <name val="Arial"/>
      <family val="2"/>
    </font>
    <font>
      <sz val="9"/>
      <color theme="1"/>
      <name val="Arial"/>
      <family val="2"/>
    </font>
    <font>
      <sz val="9"/>
      <name val="Arial"/>
      <family val="2"/>
    </font>
    <font>
      <sz val="11"/>
      <color theme="1"/>
      <name val="Calibri"/>
      <family val="2"/>
      <scheme val="minor"/>
    </font>
    <font>
      <b/>
      <sz val="16"/>
      <color rgb="FFFFFFFF"/>
      <name val="Arial"/>
      <family val="2"/>
    </font>
    <font>
      <b/>
      <sz val="8"/>
      <name val="Arial"/>
      <family val="2"/>
    </font>
    <font>
      <b/>
      <vertAlign val="superscript"/>
      <sz val="9"/>
      <color rgb="FFFFFFFF"/>
      <name val="Arial"/>
      <family val="2"/>
    </font>
    <font>
      <sz val="8"/>
      <color theme="1"/>
      <name val="Arial"/>
      <family val="2"/>
    </font>
    <font>
      <vertAlign val="superscript"/>
      <sz val="9"/>
      <color rgb="FF323232"/>
      <name val="Arial"/>
      <family val="2"/>
    </font>
    <font>
      <b/>
      <sz val="11"/>
      <color indexed="8"/>
      <name val="Calibri"/>
      <family val="2"/>
    </font>
    <font>
      <sz val="11"/>
      <name val="Calibri"/>
      <family val="2"/>
    </font>
    <font>
      <sz val="11"/>
      <color indexed="8"/>
      <name val="Calibri"/>
      <family val="2"/>
    </font>
    <font>
      <b/>
      <sz val="16"/>
      <color indexed="9"/>
      <name val="Arial"/>
      <family val="2"/>
    </font>
    <font>
      <b/>
      <sz val="12"/>
      <name val="Arial"/>
      <family val="2"/>
    </font>
    <font>
      <sz val="10"/>
      <name val="Helv"/>
      <charset val="204"/>
    </font>
    <font>
      <sz val="14"/>
      <name val="System"/>
      <family val="2"/>
    </font>
    <font>
      <sz val="8"/>
      <name val="Arial"/>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scheme val="minor"/>
    </font>
    <font>
      <i/>
      <sz val="16"/>
      <color theme="0"/>
      <name val="Arial"/>
      <family val="2"/>
    </font>
    <font>
      <sz val="10"/>
      <color theme="1"/>
      <name val="Arial"/>
      <family val="2"/>
    </font>
    <font>
      <b/>
      <sz val="9"/>
      <color rgb="FF002060"/>
      <name val="Arial"/>
      <family val="2"/>
    </font>
    <font>
      <sz val="8"/>
      <color rgb="FF000000"/>
      <name val="Arial"/>
      <family val="2"/>
    </font>
    <font>
      <b/>
      <sz val="16"/>
      <color rgb="FF002664"/>
      <name val="Arial"/>
      <family val="2"/>
    </font>
    <font>
      <u/>
      <sz val="10"/>
      <name val="Arial"/>
      <family val="2"/>
    </font>
    <font>
      <sz val="8"/>
      <color rgb="FF2C2B2B"/>
      <name val="Arial"/>
      <family val="2"/>
    </font>
    <font>
      <vertAlign val="superscript"/>
      <sz val="10"/>
      <color rgb="FF323232"/>
      <name val="Arial"/>
      <family val="2"/>
    </font>
    <font>
      <b/>
      <sz val="9"/>
      <color theme="0"/>
      <name val="Arial"/>
      <family val="2"/>
    </font>
    <font>
      <sz val="9"/>
      <color rgb="FF000000"/>
      <name val="Arial"/>
      <family val="2"/>
    </font>
    <font>
      <vertAlign val="superscript"/>
      <sz val="9"/>
      <name val="Arial"/>
      <family val="2"/>
    </font>
    <font>
      <b/>
      <sz val="20"/>
      <color rgb="FF002664"/>
      <name val="Arial"/>
      <family val="2"/>
    </font>
    <font>
      <b/>
      <sz val="24"/>
      <color rgb="FF002664"/>
      <name val="Arial"/>
      <family val="2"/>
    </font>
    <font>
      <sz val="8"/>
      <name val="Calibri"/>
      <family val="2"/>
      <scheme val="minor"/>
    </font>
    <font>
      <b/>
      <vertAlign val="superscript"/>
      <sz val="16"/>
      <color rgb="FF002664"/>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s>
  <fills count="73">
    <fill>
      <patternFill patternType="none"/>
    </fill>
    <fill>
      <patternFill patternType="gray125"/>
    </fill>
    <fill>
      <patternFill patternType="solid">
        <fgColor rgb="FF2196F3"/>
        <bgColor indexed="64"/>
      </patternFill>
    </fill>
    <fill>
      <patternFill patternType="solid">
        <fgColor rgb="FFD2E9FC"/>
        <bgColor indexed="64"/>
      </patternFill>
    </fill>
    <fill>
      <patternFill patternType="solid">
        <fgColor indexed="9"/>
        <bgColor indexed="64"/>
      </patternFill>
    </fill>
    <fill>
      <patternFill patternType="solid">
        <fgColor theme="0" tint="-0.499984740745262"/>
        <bgColor indexed="64"/>
      </patternFill>
    </fill>
    <fill>
      <patternFill patternType="solid">
        <fgColor indexed="22"/>
        <bgColor indexed="64"/>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rgb="FFFFFFCC"/>
        <bgColor indexed="64"/>
      </patternFill>
    </fill>
    <fill>
      <patternFill patternType="solid">
        <fgColor rgb="FF85BDDC"/>
        <bgColor indexed="64"/>
      </patternFill>
    </fill>
    <fill>
      <patternFill patternType="solid">
        <fgColor rgb="FF00266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ashed">
        <color indexed="64"/>
      </bottom>
      <diagonal/>
    </border>
    <border>
      <left/>
      <right/>
      <top/>
      <bottom style="medium">
        <color auto="1"/>
      </bottom>
      <diagonal/>
    </border>
    <border>
      <left style="medium">
        <color auto="1"/>
      </left>
      <right style="thin">
        <color indexed="64"/>
      </right>
      <top style="medium">
        <color auto="1"/>
      </top>
      <bottom style="thin">
        <color theme="0" tint="-0.34998626667073579"/>
      </bottom>
      <diagonal/>
    </border>
    <border>
      <left style="thin">
        <color theme="0"/>
      </left>
      <right style="thin">
        <color theme="0"/>
      </right>
      <top style="thin">
        <color theme="0"/>
      </top>
      <bottom style="thin">
        <color theme="0"/>
      </bottom>
      <diagonal/>
    </border>
    <border>
      <left style="thin">
        <color rgb="FF2196F3"/>
      </left>
      <right style="thin">
        <color rgb="FF2196F3"/>
      </right>
      <top style="thin">
        <color rgb="FF2196F3"/>
      </top>
      <bottom/>
      <diagonal/>
    </border>
    <border>
      <left style="thin">
        <color rgb="FF2196F3"/>
      </left>
      <right style="thin">
        <color rgb="FF2196F3"/>
      </right>
      <top/>
      <bottom/>
      <diagonal/>
    </border>
    <border>
      <left/>
      <right style="thin">
        <color theme="0"/>
      </right>
      <top/>
      <bottom/>
      <diagonal/>
    </border>
    <border>
      <left style="thin">
        <color theme="0"/>
      </left>
      <right style="thin">
        <color theme="0"/>
      </right>
      <top style="thin">
        <color theme="0"/>
      </top>
      <bottom/>
      <diagonal/>
    </border>
    <border>
      <left style="thin">
        <color rgb="FF002664"/>
      </left>
      <right style="thin">
        <color rgb="FF002664"/>
      </right>
      <top style="thin">
        <color rgb="FF002664"/>
      </top>
      <bottom style="thin">
        <color rgb="FF002664"/>
      </bottom>
      <diagonal/>
    </border>
    <border>
      <left style="thin">
        <color theme="0"/>
      </left>
      <right style="thin">
        <color theme="0"/>
      </right>
      <top style="thin">
        <color rgb="FF2196F3"/>
      </top>
      <bottom/>
      <diagonal/>
    </border>
    <border>
      <left style="thin">
        <color theme="0"/>
      </left>
      <right style="thin">
        <color rgb="FF2196F3"/>
      </right>
      <top style="thin">
        <color rgb="FF2196F3"/>
      </top>
      <bottom/>
      <diagonal/>
    </border>
    <border>
      <left style="thin">
        <color theme="0"/>
      </left>
      <right style="thin">
        <color theme="0"/>
      </right>
      <top/>
      <bottom/>
      <diagonal/>
    </border>
    <border>
      <left style="thin">
        <color rgb="FF002664"/>
      </left>
      <right style="thin">
        <color rgb="FF002664"/>
      </right>
      <top style="thin">
        <color rgb="FF002664"/>
      </top>
      <bottom/>
      <diagonal/>
    </border>
    <border>
      <left style="thin">
        <color rgb="FF002664"/>
      </left>
      <right style="thin">
        <color rgb="FF002664"/>
      </right>
      <top/>
      <bottom/>
      <diagonal/>
    </border>
    <border>
      <left style="thin">
        <color rgb="FF002664"/>
      </left>
      <right style="thin">
        <color rgb="FF002664"/>
      </right>
      <top/>
      <bottom style="thin">
        <color rgb="FF002664"/>
      </bottom>
      <diagonal/>
    </border>
    <border>
      <left style="thin">
        <color rgb="FF2196F3"/>
      </left>
      <right style="thin">
        <color theme="0"/>
      </right>
      <top style="thin">
        <color rgb="FF2196F3"/>
      </top>
      <bottom/>
      <diagonal/>
    </border>
    <border>
      <left style="thin">
        <color theme="0"/>
      </left>
      <right/>
      <top/>
      <bottom/>
      <diagonal/>
    </border>
    <border>
      <left style="thin">
        <color rgb="FF2196F3"/>
      </left>
      <right style="thin">
        <color theme="0"/>
      </right>
      <top/>
      <bottom/>
      <diagonal/>
    </border>
    <border>
      <left/>
      <right style="thin">
        <color theme="0"/>
      </right>
      <top/>
      <bottom style="thin">
        <color rgb="FF002664"/>
      </bottom>
      <diagonal/>
    </border>
    <border>
      <left style="thin">
        <color theme="0"/>
      </left>
      <right/>
      <top/>
      <bottom style="thin">
        <color rgb="FF002664"/>
      </bottom>
      <diagonal/>
    </border>
    <border>
      <left/>
      <right/>
      <top/>
      <bottom style="thin">
        <color rgb="FF0026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27">
    <xf numFmtId="0" fontId="0" fillId="0" borderId="0"/>
    <xf numFmtId="0" fontId="6" fillId="0" borderId="0" applyNumberFormat="0" applyFill="0" applyBorder="0" applyAlignment="0" applyProtection="0"/>
    <xf numFmtId="0" fontId="9" fillId="0" borderId="0"/>
    <xf numFmtId="9" fontId="12" fillId="0" borderId="0" applyFont="0" applyFill="0" applyBorder="0" applyAlignment="0" applyProtection="0"/>
    <xf numFmtId="43" fontId="12" fillId="0" borderId="0" applyFont="0" applyFill="0" applyBorder="0" applyAlignment="0" applyProtection="0"/>
    <xf numFmtId="0" fontId="9" fillId="0" borderId="0"/>
    <xf numFmtId="165" fontId="9" fillId="0" borderId="0"/>
    <xf numFmtId="165" fontId="9" fillId="0" borderId="0"/>
    <xf numFmtId="0" fontId="23"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1" fillId="5" borderId="0">
      <alignment horizontal="left" vertical="center"/>
      <protection locked="0"/>
    </xf>
    <xf numFmtId="0" fontId="9" fillId="0" borderId="0"/>
    <xf numFmtId="0" fontId="9" fillId="0" borderId="0" applyFill="0"/>
    <xf numFmtId="0" fontId="9" fillId="0" borderId="0"/>
    <xf numFmtId="0" fontId="9" fillId="0" borderId="0"/>
    <xf numFmtId="0" fontId="9" fillId="0" borderId="0"/>
    <xf numFmtId="0" fontId="9" fillId="0" borderId="0"/>
    <xf numFmtId="166" fontId="25" fillId="0" borderId="0"/>
    <xf numFmtId="166" fontId="25" fillId="0" borderId="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0" fontId="20" fillId="24" borderId="0" applyNumberFormat="0" applyBorder="0" applyAlignment="0" applyProtection="0"/>
    <xf numFmtId="0" fontId="20"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7" fillId="0" borderId="0"/>
    <xf numFmtId="42" fontId="28" fillId="0" borderId="0" applyFont="0" applyFill="0" applyBorder="0" applyAlignment="0" applyProtection="0"/>
    <xf numFmtId="0" fontId="29" fillId="27" borderId="0" applyNumberFormat="0" applyBorder="0" applyAlignment="0" applyProtection="0"/>
    <xf numFmtId="0" fontId="30" fillId="0" borderId="0" applyNumberFormat="0" applyFill="0" applyBorder="0" applyAlignment="0"/>
    <xf numFmtId="41" fontId="9" fillId="6" borderId="0" applyNumberFormat="0" applyFont="0" applyBorder="0" applyAlignment="0">
      <alignment horizontal="right"/>
    </xf>
    <xf numFmtId="41" fontId="9" fillId="6" borderId="0" applyNumberFormat="0" applyFont="0" applyBorder="0" applyAlignment="0">
      <alignment horizontal="right"/>
    </xf>
    <xf numFmtId="0" fontId="31" fillId="0" borderId="0" applyNumberFormat="0" applyFill="0" applyBorder="0" applyAlignment="0">
      <protection locked="0"/>
    </xf>
    <xf numFmtId="0" fontId="32" fillId="11" borderId="5" applyNumberFormat="0" applyAlignment="0" applyProtection="0"/>
    <xf numFmtId="0" fontId="33" fillId="28" borderId="6" applyNumberFormat="0" applyAlignment="0" applyProtection="0"/>
    <xf numFmtId="41" fontId="9" fillId="0" borderId="0" applyFont="0" applyFill="0" applyBorder="0" applyAlignment="0" applyProtection="0"/>
    <xf numFmtId="0" fontId="3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3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165" fontId="20" fillId="0" borderId="0" applyFont="0" applyFill="0" applyBorder="0" applyAlignment="0" applyProtection="0"/>
    <xf numFmtId="0" fontId="37" fillId="0" borderId="0" applyNumberForma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38" fillId="0" borderId="0"/>
    <xf numFmtId="0" fontId="39" fillId="0" borderId="0"/>
    <xf numFmtId="0" fontId="40" fillId="32" borderId="0" applyNumberFormat="0" applyBorder="0" applyAlignment="0" applyProtection="0"/>
    <xf numFmtId="0" fontId="5" fillId="0" borderId="0" applyFill="0" applyBorder="0">
      <alignment vertical="center"/>
    </xf>
    <xf numFmtId="0" fontId="41" fillId="0" borderId="7" applyNumberFormat="0" applyFill="0" applyAlignment="0" applyProtection="0"/>
    <xf numFmtId="0" fontId="5" fillId="0" borderId="0" applyFill="0" applyBorder="0">
      <alignment vertical="center"/>
    </xf>
    <xf numFmtId="0" fontId="7" fillId="0" borderId="0" applyFill="0" applyBorder="0">
      <alignment vertical="center"/>
    </xf>
    <xf numFmtId="0" fontId="42" fillId="0" borderId="8" applyNumberFormat="0" applyFill="0" applyAlignment="0" applyProtection="0"/>
    <xf numFmtId="0" fontId="7" fillId="0" borderId="0" applyFill="0" applyBorder="0">
      <alignment vertical="center"/>
    </xf>
    <xf numFmtId="0" fontId="43" fillId="0" borderId="9" applyNumberFormat="0" applyFill="0" applyAlignment="0" applyProtection="0"/>
    <xf numFmtId="0" fontId="43" fillId="0" borderId="9" applyNumberFormat="0" applyFill="0" applyAlignment="0" applyProtection="0"/>
    <xf numFmtId="0" fontId="14" fillId="0" borderId="0" applyFill="0" applyBorder="0">
      <alignment vertical="center"/>
    </xf>
    <xf numFmtId="0" fontId="14" fillId="0" borderId="0" applyFill="0" applyBorder="0">
      <alignment vertical="center"/>
    </xf>
    <xf numFmtId="0" fontId="25" fillId="0" borderId="0" applyFill="0" applyBorder="0">
      <alignment vertical="center"/>
    </xf>
    <xf numFmtId="0" fontId="43" fillId="0" borderId="0" applyNumberFormat="0" applyFill="0" applyBorder="0" applyAlignment="0" applyProtection="0"/>
    <xf numFmtId="0" fontId="25" fillId="0" borderId="0" applyFill="0" applyBorder="0">
      <alignment vertical="center"/>
    </xf>
    <xf numFmtId="164" fontId="44" fillId="0" borderId="0"/>
    <xf numFmtId="0" fontId="45" fillId="0" borderId="0" applyNumberFormat="0" applyFill="0" applyBorder="0" applyAlignment="0" applyProtection="0">
      <alignment vertical="top"/>
      <protection locked="0"/>
    </xf>
    <xf numFmtId="0" fontId="46" fillId="0" borderId="0" applyFill="0" applyBorder="0">
      <alignment horizontal="center" vertical="center"/>
      <protection locked="0"/>
    </xf>
    <xf numFmtId="0" fontId="47" fillId="0" borderId="0" applyFill="0" applyBorder="0">
      <alignment horizontal="left" vertical="center"/>
      <protection locked="0"/>
    </xf>
    <xf numFmtId="169" fontId="9" fillId="33" borderId="0" applyFont="0" applyBorder="0">
      <alignment horizontal="right"/>
    </xf>
    <xf numFmtId="0" fontId="48" fillId="9" borderId="5" applyNumberFormat="0" applyAlignment="0" applyProtection="0"/>
    <xf numFmtId="41" fontId="9" fillId="34" borderId="0" applyFont="0" applyBorder="0" applyAlignment="0">
      <alignment horizontal="right"/>
      <protection locked="0"/>
    </xf>
    <xf numFmtId="41" fontId="9" fillId="34" borderId="0" applyFont="0" applyBorder="0" applyAlignment="0">
      <alignment horizontal="right"/>
      <protection locked="0"/>
    </xf>
    <xf numFmtId="41" fontId="9" fillId="35" borderId="0" applyFont="0" applyBorder="0" applyAlignment="0">
      <alignment horizontal="right"/>
      <protection locked="0"/>
    </xf>
    <xf numFmtId="170" fontId="9" fillId="36" borderId="0" applyFont="0" applyBorder="0">
      <alignment horizontal="right"/>
      <protection locked="0"/>
    </xf>
    <xf numFmtId="170" fontId="9" fillId="36" borderId="0" applyFont="0" applyBorder="0">
      <alignment horizontal="right"/>
      <protection locked="0"/>
    </xf>
    <xf numFmtId="41" fontId="9" fillId="33" borderId="0" applyFont="0" applyBorder="0">
      <alignment horizontal="right"/>
      <protection locked="0"/>
    </xf>
    <xf numFmtId="41" fontId="9" fillId="33" borderId="0" applyFont="0" applyBorder="0">
      <alignment horizontal="right"/>
      <protection locked="0"/>
    </xf>
    <xf numFmtId="0" fontId="25" fillId="6" borderId="0"/>
    <xf numFmtId="0" fontId="49" fillId="0" borderId="10" applyNumberFormat="0" applyFill="0" applyAlignment="0" applyProtection="0"/>
    <xf numFmtId="171" fontId="50" fillId="0" borderId="0"/>
    <xf numFmtId="0" fontId="22" fillId="0" borderId="0" applyFill="0" applyBorder="0">
      <alignment horizontal="left" vertical="center"/>
    </xf>
    <xf numFmtId="0" fontId="51" fillId="12" borderId="0" applyNumberFormat="0" applyBorder="0" applyAlignment="0" applyProtection="0"/>
    <xf numFmtId="172" fontId="52"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20" fillId="0" borderId="0"/>
    <xf numFmtId="0" fontId="9" fillId="0" borderId="0"/>
    <xf numFmtId="0" fontId="28" fillId="0" borderId="0"/>
    <xf numFmtId="0" fontId="9" fillId="4" borderId="0"/>
    <xf numFmtId="0" fontId="9" fillId="0" borderId="0"/>
    <xf numFmtId="0" fontId="12" fillId="0" borderId="0"/>
    <xf numFmtId="0" fontId="9" fillId="0" borderId="0"/>
    <xf numFmtId="0" fontId="9" fillId="0" borderId="0"/>
    <xf numFmtId="0" fontId="9" fillId="10" borderId="11" applyNumberFormat="0" applyFont="0" applyAlignment="0" applyProtection="0"/>
    <xf numFmtId="0" fontId="53" fillId="11" borderId="12" applyNumberFormat="0" applyAlignment="0" applyProtection="0"/>
    <xf numFmtId="173" fontId="9" fillId="0" borderId="0" applyFill="0" applyBorder="0"/>
    <xf numFmtId="173" fontId="9" fillId="0" borderId="0" applyFill="0" applyBorder="0"/>
    <xf numFmtId="173" fontId="9" fillId="0" borderId="0" applyFill="0" applyBorder="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54" fillId="0" borderId="0"/>
    <xf numFmtId="0" fontId="14" fillId="0" borderId="0" applyFill="0" applyBorder="0">
      <alignment vertical="center"/>
    </xf>
    <xf numFmtId="0"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174" fontId="55" fillId="0" borderId="1"/>
    <xf numFmtId="0" fontId="56" fillId="0" borderId="3">
      <alignment horizontal="center"/>
    </xf>
    <xf numFmtId="3" fontId="34" fillId="0" borderId="0" applyFont="0" applyFill="0" applyBorder="0" applyAlignment="0" applyProtection="0"/>
    <xf numFmtId="0" fontId="34" fillId="37" borderId="0" applyNumberFormat="0" applyFont="0" applyBorder="0" applyAlignment="0" applyProtection="0"/>
    <xf numFmtId="175" fontId="9" fillId="0" borderId="0"/>
    <xf numFmtId="175" fontId="9" fillId="0" borderId="0"/>
    <xf numFmtId="175" fontId="9" fillId="0" borderId="0"/>
    <xf numFmtId="176" fontId="25" fillId="0" borderId="0" applyFill="0" applyBorder="0">
      <alignment horizontal="right" vertical="center"/>
    </xf>
    <xf numFmtId="177" fontId="25" fillId="0" borderId="0" applyFill="0" applyBorder="0">
      <alignment horizontal="right" vertical="center"/>
    </xf>
    <xf numFmtId="178" fontId="25" fillId="0" borderId="0" applyFill="0" applyBorder="0">
      <alignment horizontal="right" vertical="center"/>
    </xf>
    <xf numFmtId="0" fontId="9" fillId="10" borderId="0" applyNumberFormat="0" applyFont="0" applyBorder="0" applyAlignment="0" applyProtection="0"/>
    <xf numFmtId="0" fontId="9" fillId="10" borderId="0" applyNumberFormat="0" applyFont="0" applyBorder="0" applyAlignment="0" applyProtection="0"/>
    <xf numFmtId="0" fontId="9" fillId="11" borderId="0" applyNumberFormat="0" applyFont="0" applyBorder="0" applyAlignment="0" applyProtection="0"/>
    <xf numFmtId="0" fontId="9" fillId="11" borderId="0" applyNumberFormat="0" applyFont="0" applyBorder="0" applyAlignment="0" applyProtection="0"/>
    <xf numFmtId="0" fontId="9" fillId="13" borderId="0" applyNumberFormat="0" applyFont="0" applyBorder="0" applyAlignment="0" applyProtection="0"/>
    <xf numFmtId="0" fontId="9" fillId="13"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0" applyNumberFormat="0" applyFont="0" applyBorder="0" applyAlignment="0" applyProtection="0"/>
    <xf numFmtId="0" fontId="9" fillId="13"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Border="0" applyAlignment="0" applyProtection="0"/>
    <xf numFmtId="0" fontId="9" fillId="0" borderId="0" applyNumberFormat="0" applyFont="0" applyBorder="0" applyAlignment="0" applyProtection="0"/>
    <xf numFmtId="0" fontId="57" fillId="0" borderId="0" applyNumberFormat="0" applyFill="0" applyBorder="0" applyAlignment="0" applyProtection="0"/>
    <xf numFmtId="0" fontId="9" fillId="0" borderId="0"/>
    <xf numFmtId="0" fontId="9" fillId="0" borderId="0"/>
    <xf numFmtId="0" fontId="9" fillId="0" borderId="0"/>
    <xf numFmtId="0" fontId="22" fillId="0" borderId="0"/>
    <xf numFmtId="0" fontId="58" fillId="0" borderId="0"/>
    <xf numFmtId="15" fontId="9" fillId="0" borderId="0"/>
    <xf numFmtId="15" fontId="9" fillId="0" borderId="0"/>
    <xf numFmtId="15" fontId="9" fillId="0" borderId="0"/>
    <xf numFmtId="10" fontId="9" fillId="0" borderId="0"/>
    <xf numFmtId="10" fontId="9" fillId="0" borderId="0"/>
    <xf numFmtId="10" fontId="9" fillId="0" borderId="0"/>
    <xf numFmtId="0" fontId="59" fillId="7" borderId="4" applyBorder="0" applyProtection="0">
      <alignment horizontal="centerContinuous" vertical="center"/>
    </xf>
    <xf numFmtId="0" fontId="60" fillId="0" borderId="0" applyBorder="0" applyProtection="0">
      <alignment vertical="center"/>
    </xf>
    <xf numFmtId="0" fontId="61" fillId="0" borderId="0">
      <alignment horizontal="left"/>
    </xf>
    <xf numFmtId="0" fontId="61" fillId="0" borderId="2" applyFill="0" applyBorder="0" applyProtection="0">
      <alignment horizontal="left" vertical="top"/>
    </xf>
    <xf numFmtId="49" fontId="9" fillId="0" borderId="0" applyFont="0" applyFill="0" applyBorder="0" applyAlignment="0" applyProtection="0"/>
    <xf numFmtId="0" fontId="62" fillId="0" borderId="0"/>
    <xf numFmtId="49" fontId="9" fillId="0" borderId="0" applyFont="0" applyFill="0" applyBorder="0" applyAlignment="0" applyProtection="0"/>
    <xf numFmtId="0" fontId="63" fillId="0" borderId="0"/>
    <xf numFmtId="0" fontId="63" fillId="0" borderId="0"/>
    <xf numFmtId="0" fontId="62" fillId="0" borderId="0"/>
    <xf numFmtId="171" fontId="64" fillId="0" borderId="0"/>
    <xf numFmtId="0" fontId="57" fillId="0" borderId="0" applyNumberFormat="0" applyFill="0" applyBorder="0" applyAlignment="0" applyProtection="0"/>
    <xf numFmtId="0" fontId="65" fillId="0" borderId="0" applyFill="0" applyBorder="0">
      <alignment horizontal="left" vertical="center"/>
      <protection locked="0"/>
    </xf>
    <xf numFmtId="0" fontId="62" fillId="0" borderId="0"/>
    <xf numFmtId="0" fontId="66" fillId="0" borderId="0" applyFill="0" applyBorder="0">
      <alignment horizontal="left" vertical="center"/>
      <protection locked="0"/>
    </xf>
    <xf numFmtId="0" fontId="18" fillId="0" borderId="13" applyNumberFormat="0" applyFill="0" applyAlignment="0" applyProtection="0"/>
    <xf numFmtId="0" fontId="67" fillId="0" borderId="0" applyNumberFormat="0" applyFill="0" applyBorder="0" applyAlignment="0" applyProtection="0"/>
    <xf numFmtId="179" fontId="9" fillId="0" borderId="4" applyBorder="0" applyProtection="0">
      <alignment horizontal="right"/>
    </xf>
    <xf numFmtId="179" fontId="9" fillId="0" borderId="4" applyBorder="0" applyProtection="0">
      <alignment horizontal="right"/>
    </xf>
    <xf numFmtId="179" fontId="9" fillId="0" borderId="4" applyBorder="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6" fillId="0" borderId="15">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56" fillId="0" borderId="3">
      <alignment horizontal="center"/>
    </xf>
    <xf numFmtId="0" fontId="19" fillId="0" borderId="0"/>
    <xf numFmtId="0" fontId="19" fillId="0" borderId="0"/>
    <xf numFmtId="43" fontId="9" fillId="0" borderId="14"/>
    <xf numFmtId="43" fontId="9" fillId="0" borderId="14"/>
    <xf numFmtId="0" fontId="19" fillId="0" borderId="0"/>
    <xf numFmtId="0" fontId="19" fillId="0" borderId="0"/>
    <xf numFmtId="0" fontId="19" fillId="0" borderId="0"/>
    <xf numFmtId="43" fontId="12" fillId="0" borderId="0" applyFont="0" applyFill="0" applyBorder="0" applyAlignment="0" applyProtection="0"/>
    <xf numFmtId="180" fontId="68" fillId="38" borderId="16" applyBorder="0">
      <alignment horizontal="right"/>
      <protection locked="0"/>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84" fillId="0" borderId="0" applyNumberFormat="0" applyFill="0" applyBorder="0" applyAlignment="0" applyProtection="0"/>
    <xf numFmtId="0" fontId="85" fillId="0" borderId="35" applyNumberFormat="0" applyFill="0" applyAlignment="0" applyProtection="0"/>
    <xf numFmtId="0" fontId="86" fillId="0" borderId="36" applyNumberFormat="0" applyFill="0" applyAlignment="0" applyProtection="0"/>
    <xf numFmtId="0" fontId="87" fillId="0" borderId="37" applyNumberFormat="0" applyFill="0" applyAlignment="0" applyProtection="0"/>
    <xf numFmtId="0" fontId="87" fillId="0" borderId="0" applyNumberFormat="0" applyFill="0" applyBorder="0" applyAlignment="0" applyProtection="0"/>
    <xf numFmtId="0" fontId="88" fillId="42" borderId="0" applyNumberFormat="0" applyBorder="0" applyAlignment="0" applyProtection="0"/>
    <xf numFmtId="0" fontId="89" fillId="43" borderId="0" applyNumberFormat="0" applyBorder="0" applyAlignment="0" applyProtection="0"/>
    <xf numFmtId="0" fontId="90" fillId="44" borderId="0" applyNumberFormat="0" applyBorder="0" applyAlignment="0" applyProtection="0"/>
    <xf numFmtId="0" fontId="91" fillId="45" borderId="38" applyNumberFormat="0" applyAlignment="0" applyProtection="0"/>
    <xf numFmtId="0" fontId="92" fillId="46" borderId="39" applyNumberFormat="0" applyAlignment="0" applyProtection="0"/>
    <xf numFmtId="0" fontId="93" fillId="46" borderId="38" applyNumberFormat="0" applyAlignment="0" applyProtection="0"/>
    <xf numFmtId="0" fontId="94" fillId="0" borderId="40" applyNumberFormat="0" applyFill="0" applyAlignment="0" applyProtection="0"/>
    <xf numFmtId="0" fontId="95" fillId="47" borderId="41" applyNumberFormat="0" applyAlignment="0" applyProtection="0"/>
    <xf numFmtId="0" fontId="96" fillId="0" borderId="0" applyNumberFormat="0" applyFill="0" applyBorder="0" applyAlignment="0" applyProtection="0"/>
    <xf numFmtId="0" fontId="12" fillId="48" borderId="42" applyNumberFormat="0" applyFont="0" applyAlignment="0" applyProtection="0"/>
    <xf numFmtId="0" fontId="97" fillId="0" borderId="0" applyNumberFormat="0" applyFill="0" applyBorder="0" applyAlignment="0" applyProtection="0"/>
    <xf numFmtId="0" fontId="98" fillId="0" borderId="43" applyNumberFormat="0" applyFill="0" applyAlignment="0" applyProtection="0"/>
    <xf numFmtId="0" fontId="99" fillId="49"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99" fillId="53"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99" fillId="57"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99" fillId="61"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99" fillId="65" borderId="0" applyNumberFormat="0" applyBorder="0" applyAlignment="0" applyProtection="0"/>
    <xf numFmtId="0" fontId="12" fillId="66" borderId="0" applyNumberFormat="0" applyBorder="0" applyAlignment="0" applyProtection="0"/>
    <xf numFmtId="0" fontId="12" fillId="67" borderId="0" applyNumberFormat="0" applyBorder="0" applyAlignment="0" applyProtection="0"/>
    <xf numFmtId="0" fontId="12" fillId="68" borderId="0" applyNumberFormat="0" applyBorder="0" applyAlignment="0" applyProtection="0"/>
    <xf numFmtId="0" fontId="99"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cellStyleXfs>
  <cellXfs count="243">
    <xf numFmtId="0" fontId="0" fillId="0" borderId="0" xfId="0"/>
    <xf numFmtId="0" fontId="3" fillId="0" borderId="0" xfId="0" applyFont="1" applyAlignment="1">
      <alignment vertical="center"/>
    </xf>
    <xf numFmtId="0" fontId="4" fillId="0" borderId="0" xfId="0" applyFont="1" applyAlignment="1">
      <alignment vertical="center"/>
    </xf>
    <xf numFmtId="0" fontId="8" fillId="0" borderId="0" xfId="0" applyFont="1"/>
    <xf numFmtId="0" fontId="10" fillId="0" borderId="0" xfId="2" applyFont="1"/>
    <xf numFmtId="0" fontId="9" fillId="0" borderId="0" xfId="2"/>
    <xf numFmtId="0" fontId="10" fillId="0" borderId="0" xfId="2" applyFont="1" applyBorder="1"/>
    <xf numFmtId="0" fontId="11" fillId="0" borderId="0" xfId="0" applyFont="1" applyFill="1" applyBorder="1"/>
    <xf numFmtId="0" fontId="1" fillId="0" borderId="0" xfId="0" applyFont="1" applyFill="1" applyBorder="1" applyAlignment="1">
      <alignment vertical="center" wrapText="1"/>
    </xf>
    <xf numFmtId="14" fontId="9" fillId="0" borderId="0" xfId="2" applyNumberFormat="1" applyFont="1" applyFill="1" applyBorder="1" applyAlignment="1">
      <alignment horizontal="left" vertical="center" wrapText="1"/>
    </xf>
    <xf numFmtId="0" fontId="10" fillId="0" borderId="0" xfId="2" applyFont="1" applyFill="1"/>
    <xf numFmtId="0" fontId="9" fillId="0" borderId="0" xfId="2" applyFill="1"/>
    <xf numFmtId="0" fontId="16" fillId="0" borderId="0" xfId="0" applyFont="1"/>
    <xf numFmtId="49" fontId="3" fillId="0" borderId="0" xfId="0" applyNumberFormat="1" applyFont="1" applyAlignment="1">
      <alignment vertical="center"/>
    </xf>
    <xf numFmtId="49" fontId="16" fillId="0" borderId="0" xfId="0" applyNumberFormat="1" applyFont="1"/>
    <xf numFmtId="182" fontId="0" fillId="0" borderId="0" xfId="0" applyNumberFormat="1"/>
    <xf numFmtId="183" fontId="0" fillId="0" borderId="0" xfId="0" applyNumberFormat="1"/>
    <xf numFmtId="0" fontId="3" fillId="0" borderId="0" xfId="0" applyFont="1" applyAlignment="1">
      <alignment horizontal="left" vertical="center"/>
    </xf>
    <xf numFmtId="9" fontId="0" fillId="0" borderId="0" xfId="3" applyFont="1"/>
    <xf numFmtId="186" fontId="0" fillId="0" borderId="0" xfId="0" applyNumberFormat="1"/>
    <xf numFmtId="185" fontId="0" fillId="0" borderId="0" xfId="0" applyNumberFormat="1"/>
    <xf numFmtId="181" fontId="0" fillId="0" borderId="0" xfId="0" applyNumberFormat="1"/>
    <xf numFmtId="0" fontId="10" fillId="0" borderId="0" xfId="2" applyFont="1" applyAlignment="1">
      <alignment wrapText="1"/>
    </xf>
    <xf numFmtId="0" fontId="0" fillId="0" borderId="0" xfId="0" applyFill="1" applyBorder="1"/>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9" fontId="1" fillId="0" borderId="0" xfId="3" applyFont="1" applyFill="1" applyBorder="1" applyAlignment="1">
      <alignment horizontal="right" vertical="center" wrapText="1"/>
    </xf>
    <xf numFmtId="186" fontId="1" fillId="0" borderId="0" xfId="0" applyNumberFormat="1" applyFont="1" applyFill="1" applyBorder="1" applyAlignment="1">
      <alignment vertical="center" wrapText="1"/>
    </xf>
    <xf numFmtId="9" fontId="1" fillId="0" borderId="0" xfId="3" applyFont="1" applyFill="1" applyBorder="1" applyAlignment="1">
      <alignment vertical="center" wrapText="1"/>
    </xf>
    <xf numFmtId="1" fontId="0" fillId="0" borderId="0" xfId="0" applyNumberFormat="1"/>
    <xf numFmtId="0" fontId="8" fillId="0" borderId="0" xfId="0" applyFont="1" applyFill="1" applyBorder="1" applyProtection="1"/>
    <xf numFmtId="0" fontId="8" fillId="0" borderId="0" xfId="0" applyFont="1" applyProtection="1"/>
    <xf numFmtId="0" fontId="16" fillId="0" borderId="0" xfId="0" applyFont="1" applyProtection="1"/>
    <xf numFmtId="0" fontId="20" fillId="0" borderId="0" xfId="0" applyNumberFormat="1" applyFont="1" applyFill="1" applyBorder="1" applyAlignment="1" applyProtection="1"/>
    <xf numFmtId="3" fontId="1" fillId="0" borderId="0" xfId="0" applyNumberFormat="1" applyFont="1" applyFill="1" applyBorder="1" applyAlignment="1">
      <alignment vertical="center" wrapText="1"/>
    </xf>
    <xf numFmtId="0" fontId="0" fillId="0" borderId="17" xfId="0" applyBorder="1" applyAlignment="1">
      <alignment horizontal="center"/>
    </xf>
    <xf numFmtId="0" fontId="0" fillId="0" borderId="0" xfId="0" applyAlignment="1">
      <alignment horizontal="center"/>
    </xf>
    <xf numFmtId="0" fontId="0" fillId="0" borderId="0" xfId="0" applyAlignment="1">
      <alignment horizontal="center" vertical="center"/>
    </xf>
    <xf numFmtId="0" fontId="16" fillId="0" borderId="0" xfId="0" applyFont="1" applyFill="1" applyBorder="1"/>
    <xf numFmtId="0" fontId="11" fillId="0" borderId="0" xfId="0" applyFont="1" applyFill="1" applyBorder="1" applyAlignment="1">
      <alignment vertical="top"/>
    </xf>
    <xf numFmtId="49" fontId="25" fillId="0" borderId="0" xfId="0" applyNumberFormat="1" applyFont="1"/>
    <xf numFmtId="0" fontId="1" fillId="0" borderId="0" xfId="0" applyFont="1" applyAlignment="1">
      <alignment vertical="center"/>
    </xf>
    <xf numFmtId="0" fontId="71" fillId="0" borderId="0" xfId="0" applyFont="1" applyAlignment="1">
      <alignment vertical="center"/>
    </xf>
    <xf numFmtId="49" fontId="72" fillId="0" borderId="0" xfId="0" applyNumberFormat="1" applyFont="1" applyAlignment="1">
      <alignment vertical="center"/>
    </xf>
    <xf numFmtId="49" fontId="72" fillId="0" borderId="0" xfId="0" applyNumberFormat="1" applyFont="1"/>
    <xf numFmtId="0" fontId="72" fillId="0" borderId="0" xfId="0" applyFont="1" applyAlignment="1">
      <alignment vertical="center"/>
    </xf>
    <xf numFmtId="0" fontId="2" fillId="40" borderId="17" xfId="0" applyFont="1" applyFill="1" applyBorder="1" applyAlignment="1">
      <alignment vertical="center" wrapText="1"/>
    </xf>
    <xf numFmtId="0" fontId="73" fillId="0" borderId="0" xfId="0" applyFont="1" applyAlignment="1">
      <alignment vertical="center"/>
    </xf>
    <xf numFmtId="0" fontId="1" fillId="39" borderId="22" xfId="0" applyFont="1" applyFill="1" applyBorder="1" applyAlignment="1">
      <alignment vertical="center" wrapText="1"/>
    </xf>
    <xf numFmtId="0" fontId="1" fillId="0" borderId="22" xfId="0" applyFont="1" applyBorder="1" applyAlignment="1">
      <alignment vertical="center" wrapText="1"/>
    </xf>
    <xf numFmtId="49" fontId="1" fillId="0" borderId="22" xfId="0" applyNumberFormat="1" applyFont="1" applyBorder="1" applyAlignment="1">
      <alignment horizontal="left" vertical="center" wrapText="1"/>
    </xf>
    <xf numFmtId="0" fontId="11" fillId="0" borderId="22" xfId="2" applyFont="1" applyBorder="1" applyAlignment="1">
      <alignment vertical="top" wrapText="1"/>
    </xf>
    <xf numFmtId="0" fontId="10" fillId="0" borderId="22" xfId="2" applyFont="1" applyBorder="1" applyAlignment="1">
      <alignment vertical="center" wrapText="1"/>
    </xf>
    <xf numFmtId="14" fontId="11" fillId="4" borderId="22" xfId="2" applyNumberFormat="1" applyFont="1" applyFill="1" applyBorder="1" applyAlignment="1">
      <alignment horizontal="left" vertical="center" wrapText="1"/>
    </xf>
    <xf numFmtId="0" fontId="11" fillId="0" borderId="22" xfId="0" applyFont="1" applyBorder="1" applyAlignment="1">
      <alignment vertical="center" wrapText="1"/>
    </xf>
    <xf numFmtId="0" fontId="70" fillId="0" borderId="22" xfId="2" applyFont="1" applyBorder="1" applyAlignment="1">
      <alignment vertical="top" wrapText="1"/>
    </xf>
    <xf numFmtId="0" fontId="70" fillId="0" borderId="22" xfId="2" applyFont="1" applyBorder="1" applyAlignment="1">
      <alignment vertical="center" wrapText="1"/>
    </xf>
    <xf numFmtId="0" fontId="13" fillId="40" borderId="22" xfId="0" applyFont="1" applyFill="1" applyBorder="1" applyAlignment="1">
      <alignment vertical="top" wrapText="1"/>
    </xf>
    <xf numFmtId="0" fontId="1" fillId="39" borderId="22" xfId="0" applyFont="1" applyFill="1" applyBorder="1" applyAlignment="1">
      <alignment vertical="top" wrapText="1"/>
    </xf>
    <xf numFmtId="0" fontId="1" fillId="0" borderId="22" xfId="0" applyFont="1" applyFill="1" applyBorder="1" applyAlignment="1">
      <alignment vertical="center" wrapText="1"/>
    </xf>
    <xf numFmtId="0" fontId="2" fillId="40" borderId="21" xfId="0" applyFont="1" applyFill="1" applyBorder="1" applyAlignment="1">
      <alignment horizontal="left" vertical="center" wrapText="1"/>
    </xf>
    <xf numFmtId="0" fontId="2" fillId="40" borderId="21" xfId="0" applyFont="1" applyFill="1" applyBorder="1" applyAlignment="1">
      <alignment vertical="center" wrapText="1"/>
    </xf>
    <xf numFmtId="0" fontId="1" fillId="39" borderId="22" xfId="0" applyFont="1" applyFill="1" applyBorder="1" applyAlignment="1">
      <alignment horizontal="left" vertical="center" wrapText="1"/>
    </xf>
    <xf numFmtId="0" fontId="1" fillId="0" borderId="22" xfId="0" applyFont="1" applyFill="1" applyBorder="1" applyAlignment="1">
      <alignment horizontal="left" vertical="center" wrapText="1"/>
    </xf>
    <xf numFmtId="3" fontId="2" fillId="40" borderId="21" xfId="0" applyNumberFormat="1" applyFont="1" applyFill="1" applyBorder="1" applyAlignment="1">
      <alignment horizontal="center" vertical="center" wrapText="1"/>
    </xf>
    <xf numFmtId="0" fontId="1" fillId="39" borderId="22" xfId="0" applyFont="1" applyFill="1" applyBorder="1" applyAlignment="1" applyProtection="1">
      <alignment vertical="center" wrapText="1"/>
    </xf>
    <xf numFmtId="0" fontId="1" fillId="0" borderId="22" xfId="0" applyFont="1" applyBorder="1" applyAlignment="1" applyProtection="1">
      <alignment vertical="center" wrapText="1"/>
    </xf>
    <xf numFmtId="0" fontId="74" fillId="39" borderId="22" xfId="1" applyFont="1" applyFill="1" applyBorder="1" applyAlignment="1" applyProtection="1">
      <alignment horizontal="left" vertical="top" wrapText="1"/>
    </xf>
    <xf numFmtId="0" fontId="9" fillId="0" borderId="0" xfId="2" applyFont="1"/>
    <xf numFmtId="0" fontId="2" fillId="40" borderId="21" xfId="0" applyFont="1" applyFill="1" applyBorder="1" applyAlignment="1">
      <alignment horizontal="center" vertical="center" wrapText="1"/>
    </xf>
    <xf numFmtId="0" fontId="2" fillId="40" borderId="17" xfId="0" applyFont="1" applyFill="1" applyBorder="1" applyAlignment="1">
      <alignment horizontal="center" vertical="center" wrapText="1"/>
    </xf>
    <xf numFmtId="0" fontId="1" fillId="0" borderId="22" xfId="0" applyFont="1" applyFill="1" applyBorder="1" applyAlignment="1">
      <alignment vertical="top" wrapText="1"/>
    </xf>
    <xf numFmtId="0" fontId="1" fillId="0" borderId="22" xfId="0" applyFont="1" applyBorder="1" applyAlignment="1">
      <alignment vertical="top" wrapText="1"/>
    </xf>
    <xf numFmtId="0" fontId="2" fillId="40" borderId="23" xfId="0" applyFont="1" applyFill="1" applyBorder="1" applyAlignment="1">
      <alignment horizontal="center" vertical="center" wrapText="1"/>
    </xf>
    <xf numFmtId="0" fontId="2" fillId="40" borderId="24" xfId="0" applyFont="1" applyFill="1" applyBorder="1" applyAlignment="1">
      <alignment horizontal="center" vertical="center" wrapText="1"/>
    </xf>
    <xf numFmtId="185" fontId="1" fillId="39" borderId="22" xfId="285" applyNumberFormat="1" applyFont="1" applyFill="1" applyBorder="1" applyAlignment="1">
      <alignment horizontal="center" vertical="center" wrapText="1"/>
    </xf>
    <xf numFmtId="186" fontId="1" fillId="39" borderId="22" xfId="0" applyNumberFormat="1" applyFont="1" applyFill="1" applyBorder="1" applyAlignment="1">
      <alignment horizontal="center" vertical="center" wrapText="1"/>
    </xf>
    <xf numFmtId="181" fontId="1" fillId="39" borderId="22" xfId="0" applyNumberFormat="1" applyFont="1" applyFill="1" applyBorder="1" applyAlignment="1">
      <alignment horizontal="center" vertical="center" wrapText="1"/>
    </xf>
    <xf numFmtId="9" fontId="1" fillId="39" borderId="22" xfId="3" applyFont="1" applyFill="1" applyBorder="1" applyAlignment="1">
      <alignment horizontal="center" vertical="center" wrapText="1"/>
    </xf>
    <xf numFmtId="185" fontId="1" fillId="0" borderId="22" xfId="285" applyNumberFormat="1" applyFont="1" applyFill="1" applyBorder="1" applyAlignment="1">
      <alignment horizontal="center" vertical="center" wrapText="1"/>
    </xf>
    <xf numFmtId="186" fontId="1" fillId="0" borderId="22" xfId="0" applyNumberFormat="1" applyFont="1" applyFill="1" applyBorder="1" applyAlignment="1">
      <alignment horizontal="center" vertical="center" wrapText="1"/>
    </xf>
    <xf numFmtId="181" fontId="1" fillId="0" borderId="22" xfId="0" applyNumberFormat="1" applyFont="1" applyBorder="1" applyAlignment="1">
      <alignment horizontal="center" vertical="center" wrapText="1"/>
    </xf>
    <xf numFmtId="9" fontId="1" fillId="0" borderId="22" xfId="3" applyFont="1" applyBorder="1" applyAlignment="1">
      <alignment horizontal="center" vertical="center" wrapText="1"/>
    </xf>
    <xf numFmtId="181" fontId="1" fillId="0" borderId="22" xfId="0" applyNumberFormat="1" applyFont="1" applyFill="1" applyBorder="1" applyAlignment="1">
      <alignment horizontal="center" vertical="center" wrapText="1"/>
    </xf>
    <xf numFmtId="9" fontId="1" fillId="0" borderId="22" xfId="3" applyFont="1" applyFill="1" applyBorder="1" applyAlignment="1">
      <alignment horizontal="center" vertical="center" wrapText="1"/>
    </xf>
    <xf numFmtId="164" fontId="1" fillId="39" borderId="22" xfId="3" applyNumberFormat="1" applyFont="1" applyFill="1" applyBorder="1" applyAlignment="1">
      <alignment horizontal="center" vertical="center" wrapText="1"/>
    </xf>
    <xf numFmtId="164" fontId="1" fillId="0" borderId="22" xfId="3" applyNumberFormat="1" applyFont="1" applyBorder="1" applyAlignment="1">
      <alignment horizontal="center" vertical="center" wrapText="1"/>
    </xf>
    <xf numFmtId="3" fontId="1" fillId="39" borderId="22" xfId="0" applyNumberFormat="1" applyFont="1" applyFill="1" applyBorder="1" applyAlignment="1">
      <alignment horizontal="center" vertical="center" wrapText="1"/>
    </xf>
    <xf numFmtId="184" fontId="1" fillId="39" borderId="22" xfId="0" applyNumberFormat="1" applyFont="1" applyFill="1" applyBorder="1" applyAlignment="1">
      <alignment horizontal="center" vertical="center" wrapText="1"/>
    </xf>
    <xf numFmtId="3" fontId="1" fillId="0" borderId="22" xfId="0" applyNumberFormat="1" applyFont="1" applyFill="1" applyBorder="1" applyAlignment="1">
      <alignment horizontal="center" vertical="center" wrapText="1"/>
    </xf>
    <xf numFmtId="0" fontId="1" fillId="39" borderId="22" xfId="0" applyFont="1" applyFill="1" applyBorder="1" applyAlignment="1">
      <alignment horizontal="center" vertical="center" wrapText="1"/>
    </xf>
    <xf numFmtId="164" fontId="1" fillId="39" borderId="22" xfId="0" applyNumberFormat="1" applyFont="1" applyFill="1" applyBorder="1" applyAlignment="1">
      <alignment horizontal="center" vertical="center" wrapText="1"/>
    </xf>
    <xf numFmtId="0" fontId="1" fillId="0" borderId="22" xfId="0" applyFont="1" applyFill="1" applyBorder="1" applyAlignment="1">
      <alignment horizontal="center" vertical="center" wrapText="1"/>
    </xf>
    <xf numFmtId="1" fontId="1" fillId="0" borderId="22" xfId="285" applyNumberFormat="1" applyFont="1" applyFill="1" applyBorder="1" applyAlignment="1">
      <alignment horizontal="center" vertical="center" wrapText="1"/>
    </xf>
    <xf numFmtId="1" fontId="1" fillId="39" borderId="22" xfId="285" applyNumberFormat="1" applyFont="1" applyFill="1" applyBorder="1" applyAlignment="1">
      <alignment horizontal="center" vertical="center" wrapText="1"/>
    </xf>
    <xf numFmtId="3" fontId="1" fillId="0" borderId="22" xfId="0" applyNumberFormat="1" applyFont="1" applyBorder="1" applyAlignment="1">
      <alignment horizontal="center" vertical="center" wrapText="1"/>
    </xf>
    <xf numFmtId="186" fontId="1" fillId="0" borderId="22" xfId="0" applyNumberFormat="1" applyFont="1" applyBorder="1" applyAlignment="1">
      <alignment horizontal="center" vertical="center" wrapText="1"/>
    </xf>
    <xf numFmtId="3" fontId="0" fillId="0" borderId="0" xfId="0" applyNumberFormat="1" applyAlignment="1">
      <alignment horizontal="center" vertical="center"/>
    </xf>
    <xf numFmtId="1" fontId="0" fillId="0" borderId="0" xfId="0" applyNumberFormat="1" applyAlignment="1">
      <alignment horizontal="center" vertical="center"/>
    </xf>
    <xf numFmtId="184" fontId="1" fillId="0" borderId="19" xfId="0" applyNumberFormat="1" applyFont="1" applyBorder="1" applyAlignment="1" applyProtection="1">
      <alignment horizontal="center" vertical="center" wrapText="1"/>
    </xf>
    <xf numFmtId="9" fontId="1" fillId="0" borderId="19" xfId="3" applyFont="1" applyBorder="1" applyAlignment="1" applyProtection="1">
      <alignment horizontal="center" vertical="center" wrapText="1"/>
    </xf>
    <xf numFmtId="184" fontId="1" fillId="39" borderId="22" xfId="0" applyNumberFormat="1" applyFont="1" applyFill="1" applyBorder="1" applyAlignment="1" applyProtection="1">
      <alignment horizontal="center" vertical="center" wrapText="1"/>
    </xf>
    <xf numFmtId="9" fontId="1" fillId="39" borderId="22" xfId="3" applyFont="1" applyFill="1" applyBorder="1" applyAlignment="1" applyProtection="1">
      <alignment horizontal="center" vertical="center" wrapText="1"/>
    </xf>
    <xf numFmtId="184" fontId="1" fillId="0" borderId="22" xfId="0" applyNumberFormat="1" applyFont="1" applyBorder="1" applyAlignment="1" applyProtection="1">
      <alignment horizontal="center" vertical="center" wrapText="1"/>
    </xf>
    <xf numFmtId="9" fontId="1" fillId="0" borderId="22" xfId="3" applyFont="1" applyBorder="1" applyAlignment="1" applyProtection="1">
      <alignment horizontal="center" vertical="center" wrapText="1"/>
    </xf>
    <xf numFmtId="184" fontId="1" fillId="0" borderId="22" xfId="0" applyNumberFormat="1" applyFont="1" applyBorder="1" applyAlignment="1">
      <alignment horizontal="center" vertical="center" wrapText="1"/>
    </xf>
    <xf numFmtId="0" fontId="69"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Alignment="1" applyProtection="1">
      <alignment horizontal="center" vertical="center"/>
    </xf>
    <xf numFmtId="9" fontId="1" fillId="39" borderId="22" xfId="3" applyNumberFormat="1" applyFont="1" applyFill="1" applyBorder="1" applyAlignment="1">
      <alignment horizontal="center" vertical="center" wrapText="1"/>
    </xf>
    <xf numFmtId="9" fontId="1" fillId="0" borderId="22" xfId="3" applyNumberFormat="1" applyFont="1" applyBorder="1" applyAlignment="1">
      <alignment horizontal="center" vertical="center" wrapText="1"/>
    </xf>
    <xf numFmtId="9" fontId="0" fillId="0" borderId="0" xfId="3" applyFont="1" applyAlignment="1">
      <alignment horizontal="center"/>
    </xf>
    <xf numFmtId="187" fontId="0" fillId="0" borderId="0" xfId="0" applyNumberFormat="1"/>
    <xf numFmtId="0" fontId="0" fillId="0" borderId="0" xfId="0" applyNumberFormat="1"/>
    <xf numFmtId="0" fontId="0" fillId="0" borderId="0" xfId="0" applyNumberFormat="1" applyAlignment="1">
      <alignment horizontal="center"/>
    </xf>
    <xf numFmtId="189" fontId="0" fillId="0" borderId="0" xfId="0" applyNumberFormat="1"/>
    <xf numFmtId="0" fontId="71" fillId="0" borderId="0" xfId="0" applyFont="1" applyAlignment="1">
      <alignment vertical="center" wrapText="1"/>
    </xf>
    <xf numFmtId="16" fontId="0" fillId="0" borderId="0" xfId="0" applyNumberFormat="1"/>
    <xf numFmtId="164" fontId="0" fillId="0" borderId="0" xfId="3" applyNumberFormat="1" applyFont="1"/>
    <xf numFmtId="0" fontId="77" fillId="40" borderId="17" xfId="0" applyFont="1" applyFill="1" applyBorder="1" applyAlignment="1">
      <alignment vertical="center" wrapText="1"/>
    </xf>
    <xf numFmtId="0" fontId="2" fillId="40" borderId="29" xfId="0" applyFont="1" applyFill="1" applyBorder="1" applyAlignment="1">
      <alignment horizontal="center" vertical="center" wrapText="1"/>
    </xf>
    <xf numFmtId="0" fontId="2" fillId="40" borderId="30" xfId="0" applyFont="1" applyFill="1" applyBorder="1" applyAlignment="1">
      <alignment horizontal="center" vertical="center" wrapText="1"/>
    </xf>
    <xf numFmtId="0" fontId="11" fillId="39" borderId="22" xfId="0" applyFont="1" applyFill="1" applyBorder="1" applyAlignment="1">
      <alignment vertical="center" wrapText="1"/>
    </xf>
    <xf numFmtId="10" fontId="0" fillId="0" borderId="0" xfId="3" applyNumberFormat="1" applyFont="1"/>
    <xf numFmtId="3" fontId="0" fillId="0" borderId="0" xfId="0" applyNumberFormat="1"/>
    <xf numFmtId="0" fontId="78" fillId="0" borderId="22" xfId="0" applyFont="1" applyBorder="1" applyAlignment="1">
      <alignment vertical="center" wrapText="1"/>
    </xf>
    <xf numFmtId="0" fontId="78" fillId="39" borderId="22" xfId="0" applyFont="1" applyFill="1" applyBorder="1" applyAlignment="1">
      <alignment vertical="center" wrapText="1"/>
    </xf>
    <xf numFmtId="0" fontId="78" fillId="0" borderId="0" xfId="0" applyFont="1" applyFill="1" applyBorder="1" applyAlignment="1">
      <alignment vertical="center" wrapText="1"/>
    </xf>
    <xf numFmtId="186" fontId="1" fillId="0" borderId="0" xfId="285" applyNumberFormat="1" applyFont="1" applyFill="1" applyBorder="1" applyAlignment="1">
      <alignment vertical="center" wrapText="1"/>
    </xf>
    <xf numFmtId="164" fontId="1" fillId="0" borderId="0" xfId="3" applyNumberFormat="1" applyFont="1" applyFill="1" applyBorder="1" applyAlignment="1">
      <alignment vertical="center" wrapText="1"/>
    </xf>
    <xf numFmtId="10" fontId="0" fillId="0" borderId="0" xfId="3" applyNumberFormat="1" applyFont="1" applyFill="1" applyBorder="1"/>
    <xf numFmtId="5" fontId="0" fillId="0" borderId="0" xfId="285" applyNumberFormat="1" applyFont="1"/>
    <xf numFmtId="0" fontId="2" fillId="40" borderId="31" xfId="0" applyFont="1" applyFill="1" applyBorder="1" applyAlignment="1">
      <alignment horizontal="center" vertical="center" wrapText="1"/>
    </xf>
    <xf numFmtId="3" fontId="11" fillId="39" borderId="22" xfId="0" applyNumberFormat="1" applyFont="1" applyFill="1" applyBorder="1" applyAlignment="1">
      <alignment vertical="center" wrapText="1"/>
    </xf>
    <xf numFmtId="3" fontId="78" fillId="0" borderId="22" xfId="0" applyNumberFormat="1" applyFont="1" applyBorder="1" applyAlignment="1">
      <alignment vertical="center" wrapText="1"/>
    </xf>
    <xf numFmtId="3" fontId="1" fillId="41" borderId="22" xfId="0" applyNumberFormat="1" applyFont="1" applyFill="1" applyBorder="1" applyAlignment="1">
      <alignment horizontal="center" vertical="center" wrapText="1"/>
    </xf>
    <xf numFmtId="181" fontId="1" fillId="41" borderId="22" xfId="0" applyNumberFormat="1" applyFont="1" applyFill="1" applyBorder="1" applyAlignment="1">
      <alignment horizontal="center" vertical="center" wrapText="1"/>
    </xf>
    <xf numFmtId="3" fontId="78" fillId="39" borderId="22" xfId="0" applyNumberFormat="1" applyFont="1" applyFill="1" applyBorder="1" applyAlignment="1">
      <alignment vertical="center" wrapText="1"/>
    </xf>
    <xf numFmtId="9" fontId="0" fillId="0" borderId="0" xfId="0" applyNumberFormat="1"/>
    <xf numFmtId="0" fontId="6" fillId="0" borderId="0" xfId="1"/>
    <xf numFmtId="185" fontId="1" fillId="41" borderId="22" xfId="285" applyNumberFormat="1" applyFont="1" applyFill="1" applyBorder="1" applyAlignment="1">
      <alignment horizontal="center" vertical="center" wrapText="1"/>
    </xf>
    <xf numFmtId="184" fontId="1" fillId="41" borderId="22" xfId="0" applyNumberFormat="1" applyFont="1" applyFill="1" applyBorder="1" applyAlignment="1">
      <alignment horizontal="center" vertical="center" wrapText="1"/>
    </xf>
    <xf numFmtId="164" fontId="1" fillId="41" borderId="22" xfId="3" applyNumberFormat="1" applyFont="1" applyFill="1" applyBorder="1" applyAlignment="1">
      <alignment horizontal="center" vertical="center" wrapText="1"/>
    </xf>
    <xf numFmtId="0" fontId="1" fillId="41" borderId="22" xfId="0" applyFont="1" applyFill="1" applyBorder="1" applyAlignment="1">
      <alignment vertical="center" wrapText="1"/>
    </xf>
    <xf numFmtId="3" fontId="11" fillId="39" borderId="22" xfId="0" applyNumberFormat="1" applyFont="1" applyFill="1" applyBorder="1" applyAlignment="1">
      <alignment horizontal="center" vertical="center" wrapText="1"/>
    </xf>
    <xf numFmtId="185" fontId="11" fillId="39" borderId="22" xfId="0" applyNumberFormat="1" applyFont="1" applyFill="1" applyBorder="1" applyAlignment="1">
      <alignment horizontal="center" vertical="center" wrapText="1"/>
    </xf>
    <xf numFmtId="181" fontId="11" fillId="39" borderId="22" xfId="0" applyNumberFormat="1" applyFont="1" applyFill="1" applyBorder="1" applyAlignment="1">
      <alignment horizontal="center" vertical="center" wrapText="1"/>
    </xf>
    <xf numFmtId="190" fontId="11" fillId="39" borderId="22" xfId="0" applyNumberFormat="1" applyFont="1" applyFill="1" applyBorder="1" applyAlignment="1">
      <alignment horizontal="center" vertical="center" wrapText="1"/>
    </xf>
    <xf numFmtId="164" fontId="11" fillId="39" borderId="22" xfId="3" applyNumberFormat="1" applyFont="1" applyFill="1" applyBorder="1" applyAlignment="1">
      <alignment horizontal="center" vertical="center" wrapText="1"/>
    </xf>
    <xf numFmtId="3" fontId="11" fillId="41" borderId="22" xfId="0" applyNumberFormat="1" applyFont="1" applyFill="1" applyBorder="1" applyAlignment="1">
      <alignment horizontal="center" vertical="center" wrapText="1"/>
    </xf>
    <xf numFmtId="190" fontId="11" fillId="41" borderId="22" xfId="0" applyNumberFormat="1" applyFont="1" applyFill="1" applyBorder="1" applyAlignment="1">
      <alignment horizontal="center" vertical="center" wrapText="1"/>
    </xf>
    <xf numFmtId="0" fontId="0" fillId="0" borderId="20" xfId="0" applyBorder="1"/>
    <xf numFmtId="0" fontId="2" fillId="40" borderId="20" xfId="0" applyFont="1" applyFill="1" applyBorder="1" applyAlignment="1">
      <alignment vertical="center" wrapText="1"/>
    </xf>
    <xf numFmtId="0" fontId="2" fillId="40" borderId="32" xfId="0" applyFont="1" applyFill="1" applyBorder="1" applyAlignment="1">
      <alignment vertical="center" wrapText="1"/>
    </xf>
    <xf numFmtId="0" fontId="0" fillId="0" borderId="25" xfId="0" applyBorder="1"/>
    <xf numFmtId="0" fontId="2" fillId="40" borderId="25" xfId="0" applyFont="1" applyFill="1" applyBorder="1" applyAlignment="1">
      <alignment vertical="center" wrapText="1"/>
    </xf>
    <xf numFmtId="0" fontId="70" fillId="39" borderId="22" xfId="2" applyFont="1" applyFill="1" applyBorder="1" applyAlignment="1">
      <alignment vertical="top" wrapText="1"/>
    </xf>
    <xf numFmtId="0" fontId="80" fillId="0" borderId="0" xfId="2" applyFont="1" applyAlignment="1">
      <alignment vertical="center"/>
    </xf>
    <xf numFmtId="0" fontId="73" fillId="0" borderId="0" xfId="0" applyFont="1" applyFill="1" applyAlignment="1">
      <alignment vertical="center"/>
    </xf>
    <xf numFmtId="0" fontId="0" fillId="0" borderId="0" xfId="0" applyFill="1"/>
    <xf numFmtId="0" fontId="0" fillId="0" borderId="0" xfId="0" applyFill="1" applyAlignment="1">
      <alignment horizontal="center" vertical="center"/>
    </xf>
    <xf numFmtId="3" fontId="0" fillId="0" borderId="0" xfId="0" applyNumberFormat="1" applyFill="1" applyAlignment="1">
      <alignment horizontal="center" vertical="center"/>
    </xf>
    <xf numFmtId="0" fontId="2" fillId="40" borderId="17" xfId="0" applyFont="1" applyFill="1" applyBorder="1" applyAlignment="1">
      <alignment horizontal="center" vertical="center" wrapText="1"/>
    </xf>
    <xf numFmtId="0" fontId="1" fillId="0" borderId="0" xfId="0" applyFont="1" applyBorder="1" applyAlignment="1">
      <alignment vertical="center" wrapText="1"/>
    </xf>
    <xf numFmtId="184" fontId="1" fillId="0" borderId="0" xfId="0" applyNumberFormat="1" applyFont="1" applyBorder="1" applyAlignment="1">
      <alignment horizontal="center" vertical="center" wrapText="1"/>
    </xf>
    <xf numFmtId="9" fontId="1" fillId="0" borderId="0" xfId="3" applyFont="1" applyBorder="1" applyAlignment="1">
      <alignment horizontal="center" vertical="center" wrapText="1"/>
    </xf>
    <xf numFmtId="3" fontId="1" fillId="0" borderId="0" xfId="0" applyNumberFormat="1" applyFont="1" applyBorder="1" applyAlignment="1">
      <alignment horizontal="center" vertical="center" wrapText="1"/>
    </xf>
    <xf numFmtId="186" fontId="1" fillId="0" borderId="0" xfId="0" applyNumberFormat="1" applyFont="1" applyFill="1" applyBorder="1" applyAlignment="1">
      <alignment horizontal="center" vertical="center" wrapText="1"/>
    </xf>
    <xf numFmtId="181" fontId="1" fillId="0" borderId="0" xfId="0" applyNumberFormat="1" applyFont="1" applyBorder="1" applyAlignment="1">
      <alignment horizontal="center" vertical="center" wrapText="1"/>
    </xf>
    <xf numFmtId="0" fontId="2" fillId="40" borderId="21" xfId="0" applyFont="1" applyFill="1" applyBorder="1" applyAlignment="1">
      <alignment horizontal="center" vertical="center" wrapText="1"/>
    </xf>
    <xf numFmtId="186" fontId="0" fillId="0" borderId="0" xfId="0" applyNumberFormat="1" applyAlignment="1">
      <alignment horizontal="center" vertical="center"/>
    </xf>
    <xf numFmtId="0" fontId="81" fillId="0" borderId="0" xfId="2" applyFont="1" applyAlignment="1">
      <alignment vertical="center"/>
    </xf>
    <xf numFmtId="185" fontId="10" fillId="39" borderId="22" xfId="285" applyNumberFormat="1" applyFont="1" applyFill="1" applyBorder="1" applyAlignment="1">
      <alignment horizontal="center" vertical="center" wrapText="1"/>
    </xf>
    <xf numFmtId="185" fontId="10" fillId="0" borderId="22" xfId="285" applyNumberFormat="1" applyFont="1" applyFill="1" applyBorder="1" applyAlignment="1">
      <alignment horizontal="center" vertical="center" wrapText="1"/>
    </xf>
    <xf numFmtId="0" fontId="10" fillId="39" borderId="22" xfId="0" applyFont="1" applyFill="1" applyBorder="1" applyAlignment="1">
      <alignment vertical="center" wrapText="1"/>
    </xf>
    <xf numFmtId="3" fontId="10" fillId="39" borderId="22" xfId="0" applyNumberFormat="1" applyFont="1" applyFill="1" applyBorder="1" applyAlignment="1">
      <alignment horizontal="center" vertical="center" wrapText="1"/>
    </xf>
    <xf numFmtId="186" fontId="10" fillId="39" borderId="22" xfId="0" applyNumberFormat="1" applyFont="1" applyFill="1" applyBorder="1" applyAlignment="1">
      <alignment horizontal="center" vertical="center" wrapText="1"/>
    </xf>
    <xf numFmtId="0" fontId="10" fillId="0" borderId="22" xfId="0" applyFont="1" applyBorder="1" applyAlignment="1">
      <alignment vertical="center" wrapText="1"/>
    </xf>
    <xf numFmtId="3" fontId="10" fillId="0" borderId="22" xfId="0" applyNumberFormat="1" applyFont="1" applyFill="1" applyBorder="1" applyAlignment="1">
      <alignment horizontal="center" vertical="center" wrapText="1"/>
    </xf>
    <xf numFmtId="186" fontId="10" fillId="0" borderId="22" xfId="0" applyNumberFormat="1" applyFont="1" applyFill="1" applyBorder="1" applyAlignment="1">
      <alignment horizontal="center" vertical="center" wrapText="1"/>
    </xf>
    <xf numFmtId="188" fontId="1" fillId="0" borderId="22" xfId="0" applyNumberFormat="1" applyFont="1" applyBorder="1" applyAlignment="1">
      <alignment horizontal="center" vertical="center" wrapText="1"/>
    </xf>
    <xf numFmtId="164" fontId="1" fillId="0" borderId="22" xfId="0" applyNumberFormat="1" applyFont="1" applyBorder="1" applyAlignment="1">
      <alignment horizontal="center" vertical="center" wrapText="1"/>
    </xf>
    <xf numFmtId="9" fontId="8" fillId="0" borderId="0" xfId="3" applyFont="1" applyFill="1" applyBorder="1" applyAlignment="1" applyProtection="1">
      <alignment horizontal="center" vertical="center"/>
    </xf>
    <xf numFmtId="0" fontId="71" fillId="0" borderId="0" xfId="0" applyFont="1" applyAlignment="1">
      <alignment horizontal="center" vertical="center" wrapText="1"/>
    </xf>
    <xf numFmtId="181" fontId="11" fillId="41" borderId="22" xfId="0" applyNumberFormat="1" applyFont="1" applyFill="1" applyBorder="1" applyAlignment="1">
      <alignment horizontal="center" vertical="center" wrapText="1"/>
    </xf>
    <xf numFmtId="10" fontId="11" fillId="39" borderId="22" xfId="3" applyNumberFormat="1" applyFont="1" applyFill="1" applyBorder="1" applyAlignment="1">
      <alignment horizontal="center" vertical="center" wrapText="1"/>
    </xf>
    <xf numFmtId="1" fontId="11" fillId="39" borderId="22" xfId="3" applyNumberFormat="1" applyFont="1" applyFill="1" applyBorder="1" applyAlignment="1">
      <alignment horizontal="center" vertical="center" wrapText="1"/>
    </xf>
    <xf numFmtId="191" fontId="11" fillId="39" borderId="22" xfId="3" applyNumberFormat="1" applyFont="1" applyFill="1" applyBorder="1" applyAlignment="1">
      <alignment horizontal="center" vertical="center" wrapText="1"/>
    </xf>
    <xf numFmtId="1" fontId="11" fillId="41" borderId="22" xfId="0" applyNumberFormat="1" applyFont="1" applyFill="1" applyBorder="1" applyAlignment="1">
      <alignment horizontal="center" vertical="center" wrapText="1"/>
    </xf>
    <xf numFmtId="10" fontId="11" fillId="41" borderId="22" xfId="3" applyNumberFormat="1" applyFont="1" applyFill="1" applyBorder="1" applyAlignment="1">
      <alignment horizontal="center" vertical="center" wrapText="1"/>
    </xf>
    <xf numFmtId="1" fontId="11" fillId="41" borderId="22" xfId="3" applyNumberFormat="1" applyFont="1" applyFill="1" applyBorder="1" applyAlignment="1">
      <alignment horizontal="center" vertical="center" wrapText="1"/>
    </xf>
    <xf numFmtId="191" fontId="11" fillId="41" borderId="22" xfId="3" applyNumberFormat="1" applyFont="1" applyFill="1" applyBorder="1" applyAlignment="1">
      <alignment horizontal="center" vertical="center" wrapText="1"/>
    </xf>
    <xf numFmtId="1" fontId="11" fillId="39" borderId="22" xfId="0" applyNumberFormat="1" applyFont="1" applyFill="1" applyBorder="1" applyAlignment="1">
      <alignment horizontal="center" vertical="center" wrapText="1"/>
    </xf>
    <xf numFmtId="3" fontId="11" fillId="39" borderId="22" xfId="3" applyNumberFormat="1" applyFont="1" applyFill="1" applyBorder="1" applyAlignment="1">
      <alignment horizontal="center" vertical="center" wrapText="1"/>
    </xf>
    <xf numFmtId="181" fontId="11" fillId="39" borderId="22" xfId="3" applyNumberFormat="1" applyFont="1" applyFill="1" applyBorder="1" applyAlignment="1">
      <alignment horizontal="center" vertical="center" wrapText="1"/>
    </xf>
    <xf numFmtId="191" fontId="11" fillId="39" borderId="22" xfId="0" applyNumberFormat="1" applyFont="1" applyFill="1" applyBorder="1" applyAlignment="1">
      <alignment horizontal="center" vertical="center" wrapText="1"/>
    </xf>
    <xf numFmtId="3" fontId="11" fillId="0" borderId="22" xfId="0" applyNumberFormat="1" applyFont="1" applyFill="1" applyBorder="1" applyAlignment="1">
      <alignment horizontal="center" vertical="center" wrapText="1"/>
    </xf>
    <xf numFmtId="10" fontId="11" fillId="0" borderId="22" xfId="3" applyNumberFormat="1" applyFont="1" applyFill="1" applyBorder="1" applyAlignment="1">
      <alignment horizontal="center" vertical="center" wrapText="1"/>
    </xf>
    <xf numFmtId="3" fontId="11" fillId="0" borderId="22" xfId="3" applyNumberFormat="1" applyFont="1" applyFill="1" applyBorder="1" applyAlignment="1">
      <alignment horizontal="center" vertical="center" wrapText="1"/>
    </xf>
    <xf numFmtId="181" fontId="11" fillId="0" borderId="22" xfId="3" applyNumberFormat="1" applyFont="1" applyFill="1" applyBorder="1" applyAlignment="1">
      <alignment horizontal="center" vertical="center" wrapText="1"/>
    </xf>
    <xf numFmtId="181" fontId="11" fillId="0" borderId="22" xfId="0" applyNumberFormat="1" applyFont="1" applyFill="1" applyBorder="1" applyAlignment="1">
      <alignment horizontal="center" vertical="center" wrapText="1"/>
    </xf>
    <xf numFmtId="191" fontId="11" fillId="0" borderId="22" xfId="0" applyNumberFormat="1" applyFont="1" applyFill="1" applyBorder="1" applyAlignment="1">
      <alignment horizontal="center" vertical="center" wrapText="1"/>
    </xf>
    <xf numFmtId="9" fontId="11" fillId="39" borderId="22" xfId="3" applyFont="1" applyFill="1" applyBorder="1" applyAlignment="1">
      <alignment horizontal="center" vertical="center" wrapText="1"/>
    </xf>
    <xf numFmtId="9" fontId="11" fillId="0" borderId="22" xfId="3" applyFont="1" applyBorder="1" applyAlignment="1">
      <alignment horizontal="center" vertical="center" wrapText="1"/>
    </xf>
    <xf numFmtId="9" fontId="11" fillId="0" borderId="22" xfId="3" applyFont="1" applyFill="1" applyBorder="1" applyAlignment="1">
      <alignment horizontal="center" vertical="center" wrapText="1"/>
    </xf>
    <xf numFmtId="0" fontId="2" fillId="40" borderId="21" xfId="0" applyFont="1" applyFill="1" applyBorder="1" applyAlignment="1">
      <alignment horizontal="center" vertical="center" wrapText="1"/>
    </xf>
    <xf numFmtId="1" fontId="8" fillId="0" borderId="0" xfId="0" applyNumberFormat="1" applyFont="1" applyAlignment="1">
      <alignment horizontal="center" vertical="center"/>
    </xf>
    <xf numFmtId="0" fontId="8" fillId="0" borderId="0" xfId="0" applyFont="1" applyAlignment="1">
      <alignment horizontal="center" vertical="center"/>
    </xf>
    <xf numFmtId="0" fontId="100" fillId="0" borderId="0" xfId="0" applyFont="1"/>
    <xf numFmtId="184" fontId="10" fillId="41" borderId="22" xfId="0" applyNumberFormat="1" applyFont="1" applyFill="1" applyBorder="1" applyAlignment="1">
      <alignment horizontal="center" vertical="center" wrapText="1"/>
    </xf>
    <xf numFmtId="190" fontId="10" fillId="39" borderId="22" xfId="0" applyNumberFormat="1" applyFont="1" applyFill="1" applyBorder="1" applyAlignment="1">
      <alignment horizontal="center" vertical="center" wrapText="1"/>
    </xf>
    <xf numFmtId="185" fontId="3" fillId="0" borderId="0" xfId="0" applyNumberFormat="1" applyFont="1" applyAlignment="1">
      <alignment horizontal="left" vertical="center"/>
    </xf>
    <xf numFmtId="43" fontId="0" fillId="0" borderId="0" xfId="285" applyFont="1"/>
    <xf numFmtId="3" fontId="11" fillId="39" borderId="22" xfId="0" applyNumberFormat="1" applyFont="1" applyFill="1" applyBorder="1" applyAlignment="1">
      <alignment horizontal="left" vertical="center" wrapText="1" indent="1"/>
    </xf>
    <xf numFmtId="0" fontId="1" fillId="41" borderId="22" xfId="0" applyFont="1" applyFill="1" applyBorder="1" applyAlignment="1">
      <alignment horizontal="left" vertical="center" wrapText="1" indent="1"/>
    </xf>
    <xf numFmtId="0" fontId="13" fillId="40" borderId="22"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40" borderId="1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2" fillId="40" borderId="20"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40" borderId="2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40" borderId="1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1" fillId="39" borderId="26" xfId="0" applyFont="1" applyFill="1" applyBorder="1" applyAlignment="1">
      <alignment horizontal="left" vertical="center" wrapText="1"/>
    </xf>
    <xf numFmtId="0" fontId="1" fillId="39" borderId="27" xfId="0" applyFont="1" applyFill="1" applyBorder="1" applyAlignment="1">
      <alignment horizontal="left" vertical="center" wrapText="1"/>
    </xf>
    <xf numFmtId="0" fontId="1" fillId="39" borderId="28" xfId="0" applyFont="1" applyFill="1" applyBorder="1" applyAlignment="1">
      <alignment horizontal="left" vertical="center" wrapText="1"/>
    </xf>
    <xf numFmtId="0" fontId="1" fillId="0" borderId="22" xfId="0" applyFont="1" applyFill="1" applyBorder="1" applyAlignment="1">
      <alignment horizontal="left" vertical="center" wrapText="1"/>
    </xf>
    <xf numFmtId="0" fontId="1" fillId="39" borderId="22" xfId="0" applyFont="1" applyFill="1" applyBorder="1" applyAlignment="1">
      <alignment horizontal="left" vertical="center" wrapText="1"/>
    </xf>
    <xf numFmtId="0" fontId="1" fillId="3" borderId="22"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16" fillId="0" borderId="0" xfId="0" applyFont="1" applyAlignment="1">
      <alignment wrapText="1"/>
    </xf>
    <xf numFmtId="0" fontId="80" fillId="0" borderId="0" xfId="2" applyFont="1" applyAlignment="1">
      <alignment horizontal="center" vertical="center" wrapText="1"/>
    </xf>
    <xf numFmtId="0" fontId="71" fillId="0" borderId="0" xfId="0" applyFont="1" applyAlignment="1">
      <alignment horizontal="center" vertical="center" wrapText="1"/>
    </xf>
    <xf numFmtId="0" fontId="80" fillId="0" borderId="0" xfId="2" applyFont="1" applyAlignment="1">
      <alignment horizontal="center" vertical="center"/>
    </xf>
    <xf numFmtId="3" fontId="2" fillId="40" borderId="30" xfId="0" applyNumberFormat="1" applyFont="1" applyFill="1" applyBorder="1" applyAlignment="1">
      <alignment horizontal="center" vertical="center" wrapText="1"/>
    </xf>
    <xf numFmtId="3" fontId="2" fillId="40" borderId="33" xfId="0" applyNumberFormat="1" applyFont="1" applyFill="1" applyBorder="1" applyAlignment="1">
      <alignment horizontal="center" vertical="center" wrapText="1"/>
    </xf>
    <xf numFmtId="0" fontId="2" fillId="40" borderId="0" xfId="0" applyFont="1" applyFill="1" applyBorder="1" applyAlignment="1">
      <alignment horizontal="center" vertical="center" wrapText="1"/>
    </xf>
    <xf numFmtId="0" fontId="2" fillId="40" borderId="34" xfId="0" applyFont="1" applyFill="1" applyBorder="1" applyAlignment="1">
      <alignment horizontal="center" vertical="center" wrapText="1"/>
    </xf>
    <xf numFmtId="0" fontId="2" fillId="40" borderId="32" xfId="0" applyFont="1" applyFill="1" applyBorder="1" applyAlignment="1">
      <alignment horizontal="center" vertical="center" wrapText="1"/>
    </xf>
    <xf numFmtId="0" fontId="2" fillId="40" borderId="17" xfId="0" applyFont="1" applyFill="1" applyBorder="1" applyAlignment="1">
      <alignment horizontal="left" vertical="center" wrapText="1"/>
    </xf>
    <xf numFmtId="0" fontId="2" fillId="2" borderId="21" xfId="0" applyFont="1" applyFill="1" applyBorder="1" applyAlignment="1">
      <alignment horizontal="left" vertical="center" wrapText="1"/>
    </xf>
  </cellXfs>
  <cellStyles count="327">
    <cellStyle name=" 1" xfId="5" xr:uid="{00000000-0005-0000-0000-000000000000}"/>
    <cellStyle name=" 1 2" xfId="7" xr:uid="{00000000-0005-0000-0000-000001000000}"/>
    <cellStyle name=" 1 2 2" xfId="9" xr:uid="{00000000-0005-0000-0000-000002000000}"/>
    <cellStyle name=" 1 3" xfId="6" xr:uid="{00000000-0005-0000-0000-000003000000}"/>
    <cellStyle name=" 1 3 2" xfId="26" xr:uid="{00000000-0005-0000-0000-000004000000}"/>
    <cellStyle name=" 1 4" xfId="8" xr:uid="{00000000-0005-0000-0000-000005000000}"/>
    <cellStyle name=" 1_29(d) - Gas extensions -tariffs" xfId="30" xr:uid="{00000000-0005-0000-0000-000006000000}"/>
    <cellStyle name="_3GIS model v2.77_Distribution Business_Retail Fin Perform " xfId="10" xr:uid="{00000000-0005-0000-0000-000007000000}"/>
    <cellStyle name="_3GIS model v2.77_Fleet Overhead Costs 2_Retail Fin Perform " xfId="11" xr:uid="{00000000-0005-0000-0000-000008000000}"/>
    <cellStyle name="_3GIS model v2.77_Fleet Overhead Costs_Retail Fin Perform " xfId="12" xr:uid="{00000000-0005-0000-0000-000009000000}"/>
    <cellStyle name="_3GIS model v2.77_Forecast 2_Retail Fin Perform " xfId="13" xr:uid="{00000000-0005-0000-0000-00000A000000}"/>
    <cellStyle name="_3GIS model v2.77_Forecast_Retail Fin Perform " xfId="14" xr:uid="{00000000-0005-0000-0000-00000B000000}"/>
    <cellStyle name="_3GIS model v2.77_Funding &amp; Cashflow_1_Retail Fin Perform " xfId="15" xr:uid="{00000000-0005-0000-0000-00000C000000}"/>
    <cellStyle name="_3GIS model v2.77_Funding &amp; Cashflow_Retail Fin Perform " xfId="16" xr:uid="{00000000-0005-0000-0000-00000D000000}"/>
    <cellStyle name="_3GIS model v2.77_Group P&amp;L_1_Retail Fin Perform " xfId="17" xr:uid="{00000000-0005-0000-0000-00000E000000}"/>
    <cellStyle name="_3GIS model v2.77_Group P&amp;L_Retail Fin Perform " xfId="18" xr:uid="{00000000-0005-0000-0000-00000F000000}"/>
    <cellStyle name="_3GIS model v2.77_Opening  Detailed BS_Retail Fin Perform " xfId="19" xr:uid="{00000000-0005-0000-0000-000010000000}"/>
    <cellStyle name="_3GIS model v2.77_OUTPUT DB_Retail Fin Perform " xfId="20" xr:uid="{00000000-0005-0000-0000-000011000000}"/>
    <cellStyle name="_3GIS model v2.77_OUTPUT EB_Retail Fin Perform " xfId="21" xr:uid="{00000000-0005-0000-0000-000012000000}"/>
    <cellStyle name="_3GIS model v2.77_Report_Retail Fin Perform " xfId="22" xr:uid="{00000000-0005-0000-0000-000013000000}"/>
    <cellStyle name="_3GIS model v2.77_Retail Fin Perform " xfId="23" xr:uid="{00000000-0005-0000-0000-000014000000}"/>
    <cellStyle name="_3GIS model v2.77_Sheet2 2_Retail Fin Perform " xfId="24" xr:uid="{00000000-0005-0000-0000-000015000000}"/>
    <cellStyle name="_3GIS model v2.77_Sheet2_Retail Fin Perform " xfId="25" xr:uid="{00000000-0005-0000-0000-000016000000}"/>
    <cellStyle name="_Capex" xfId="31" xr:uid="{00000000-0005-0000-0000-000017000000}"/>
    <cellStyle name="_Capex 2" xfId="32" xr:uid="{00000000-0005-0000-0000-000018000000}"/>
    <cellStyle name="_Capex_29(d) - Gas extensions -tariffs" xfId="33" xr:uid="{00000000-0005-0000-0000-000019000000}"/>
    <cellStyle name="_UED AMP 2009-14 Final 250309 Less PU" xfId="34" xr:uid="{00000000-0005-0000-0000-00001A000000}"/>
    <cellStyle name="_UED AMP 2009-14 Final 250309 Less PU_1011 monthly" xfId="35" xr:uid="{00000000-0005-0000-0000-00001B000000}"/>
    <cellStyle name="20% - Accent1" xfId="304" builtinId="30" customBuiltin="1"/>
    <cellStyle name="20% - Accent1 2" xfId="36" xr:uid="{00000000-0005-0000-0000-00001D000000}"/>
    <cellStyle name="20% - Accent2" xfId="308" builtinId="34" customBuiltin="1"/>
    <cellStyle name="20% - Accent2 2" xfId="37" xr:uid="{00000000-0005-0000-0000-00001F000000}"/>
    <cellStyle name="20% - Accent3" xfId="312" builtinId="38" customBuiltin="1"/>
    <cellStyle name="20% - Accent3 2" xfId="38" xr:uid="{00000000-0005-0000-0000-000021000000}"/>
    <cellStyle name="20% - Accent4" xfId="316" builtinId="42" customBuiltin="1"/>
    <cellStyle name="20% - Accent4 2" xfId="39" xr:uid="{00000000-0005-0000-0000-000023000000}"/>
    <cellStyle name="20% - Accent5" xfId="320" builtinId="46" customBuiltin="1"/>
    <cellStyle name="20% - Accent5 2" xfId="40" xr:uid="{00000000-0005-0000-0000-000025000000}"/>
    <cellStyle name="20% - Accent6" xfId="324" builtinId="50" customBuiltin="1"/>
    <cellStyle name="20% - Accent6 2" xfId="41" xr:uid="{00000000-0005-0000-0000-000027000000}"/>
    <cellStyle name="40% - Accent1" xfId="305" builtinId="31" customBuiltin="1"/>
    <cellStyle name="40% - Accent1 2" xfId="42" xr:uid="{00000000-0005-0000-0000-000029000000}"/>
    <cellStyle name="40% - Accent2" xfId="309" builtinId="35" customBuiltin="1"/>
    <cellStyle name="40% - Accent2 2" xfId="43" xr:uid="{00000000-0005-0000-0000-00002B000000}"/>
    <cellStyle name="40% - Accent3" xfId="313" builtinId="39" customBuiltin="1"/>
    <cellStyle name="40% - Accent3 2" xfId="44" xr:uid="{00000000-0005-0000-0000-00002D000000}"/>
    <cellStyle name="40% - Accent4" xfId="317" builtinId="43" customBuiltin="1"/>
    <cellStyle name="40% - Accent4 2" xfId="45" xr:uid="{00000000-0005-0000-0000-00002F000000}"/>
    <cellStyle name="40% - Accent5" xfId="321" builtinId="47" customBuiltin="1"/>
    <cellStyle name="40% - Accent5 2" xfId="46" xr:uid="{00000000-0005-0000-0000-000031000000}"/>
    <cellStyle name="40% - Accent6" xfId="325" builtinId="51" customBuiltin="1"/>
    <cellStyle name="40% - Accent6 2" xfId="47" xr:uid="{00000000-0005-0000-0000-000033000000}"/>
    <cellStyle name="60% - Accent1" xfId="306" builtinId="32" customBuiltin="1"/>
    <cellStyle name="60% - Accent1 2" xfId="48" xr:uid="{00000000-0005-0000-0000-000035000000}"/>
    <cellStyle name="60% - Accent2" xfId="310" builtinId="36" customBuiltin="1"/>
    <cellStyle name="60% - Accent2 2" xfId="49" xr:uid="{00000000-0005-0000-0000-000037000000}"/>
    <cellStyle name="60% - Accent3" xfId="314" builtinId="40" customBuiltin="1"/>
    <cellStyle name="60% - Accent3 2" xfId="50" xr:uid="{00000000-0005-0000-0000-000039000000}"/>
    <cellStyle name="60% - Accent4" xfId="318" builtinId="44" customBuiltin="1"/>
    <cellStyle name="60% - Accent4 2" xfId="51" xr:uid="{00000000-0005-0000-0000-00003B000000}"/>
    <cellStyle name="60% - Accent5" xfId="322" builtinId="48" customBuiltin="1"/>
    <cellStyle name="60% - Accent5 2" xfId="52" xr:uid="{00000000-0005-0000-0000-00003D000000}"/>
    <cellStyle name="60% - Accent6" xfId="326" builtinId="52" customBuiltin="1"/>
    <cellStyle name="60% - Accent6 2" xfId="53" xr:uid="{00000000-0005-0000-0000-00003F000000}"/>
    <cellStyle name="Accent1" xfId="303" builtinId="29" customBuiltin="1"/>
    <cellStyle name="Accent1 - 20%" xfId="54" xr:uid="{00000000-0005-0000-0000-000041000000}"/>
    <cellStyle name="Accent1 - 40%" xfId="55" xr:uid="{00000000-0005-0000-0000-000042000000}"/>
    <cellStyle name="Accent1 - 60%" xfId="56" xr:uid="{00000000-0005-0000-0000-000043000000}"/>
    <cellStyle name="Accent1 2" xfId="57" xr:uid="{00000000-0005-0000-0000-000044000000}"/>
    <cellStyle name="Accent2" xfId="307" builtinId="33" customBuiltin="1"/>
    <cellStyle name="Accent2 - 20%" xfId="58" xr:uid="{00000000-0005-0000-0000-000046000000}"/>
    <cellStyle name="Accent2 - 40%" xfId="59" xr:uid="{00000000-0005-0000-0000-000047000000}"/>
    <cellStyle name="Accent2 - 60%" xfId="60" xr:uid="{00000000-0005-0000-0000-000048000000}"/>
    <cellStyle name="Accent2 2" xfId="61" xr:uid="{00000000-0005-0000-0000-000049000000}"/>
    <cellStyle name="Accent3" xfId="311" builtinId="37" customBuiltin="1"/>
    <cellStyle name="Accent3 - 20%" xfId="62" xr:uid="{00000000-0005-0000-0000-00004B000000}"/>
    <cellStyle name="Accent3 - 40%" xfId="63" xr:uid="{00000000-0005-0000-0000-00004C000000}"/>
    <cellStyle name="Accent3 - 60%" xfId="64" xr:uid="{00000000-0005-0000-0000-00004D000000}"/>
    <cellStyle name="Accent3 2" xfId="65" xr:uid="{00000000-0005-0000-0000-00004E000000}"/>
    <cellStyle name="Accent4" xfId="315" builtinId="41" customBuiltin="1"/>
    <cellStyle name="Accent4 - 20%" xfId="66" xr:uid="{00000000-0005-0000-0000-000050000000}"/>
    <cellStyle name="Accent4 - 40%" xfId="67" xr:uid="{00000000-0005-0000-0000-000051000000}"/>
    <cellStyle name="Accent4 - 60%" xfId="68" xr:uid="{00000000-0005-0000-0000-000052000000}"/>
    <cellStyle name="Accent4 2" xfId="69" xr:uid="{00000000-0005-0000-0000-000053000000}"/>
    <cellStyle name="Accent5" xfId="319" builtinId="45" customBuiltin="1"/>
    <cellStyle name="Accent5 - 20%" xfId="70" xr:uid="{00000000-0005-0000-0000-000055000000}"/>
    <cellStyle name="Accent5 - 40%" xfId="71" xr:uid="{00000000-0005-0000-0000-000056000000}"/>
    <cellStyle name="Accent5 - 60%" xfId="72" xr:uid="{00000000-0005-0000-0000-000057000000}"/>
    <cellStyle name="Accent5 2" xfId="73" xr:uid="{00000000-0005-0000-0000-000058000000}"/>
    <cellStyle name="Accent6" xfId="323" builtinId="49" customBuiltin="1"/>
    <cellStyle name="Accent6 - 20%" xfId="74" xr:uid="{00000000-0005-0000-0000-00005A000000}"/>
    <cellStyle name="Accent6 - 40%" xfId="75" xr:uid="{00000000-0005-0000-0000-00005B000000}"/>
    <cellStyle name="Accent6 - 60%" xfId="76" xr:uid="{00000000-0005-0000-0000-00005C000000}"/>
    <cellStyle name="Accent6 2" xfId="77" xr:uid="{00000000-0005-0000-0000-00005D000000}"/>
    <cellStyle name="Agara" xfId="78" xr:uid="{00000000-0005-0000-0000-00005E000000}"/>
    <cellStyle name="B79812_.wvu.PrintTitlest" xfId="79" xr:uid="{00000000-0005-0000-0000-00005F000000}"/>
    <cellStyle name="Bad" xfId="292" builtinId="27" customBuiltin="1"/>
    <cellStyle name="Bad 2" xfId="80" xr:uid="{00000000-0005-0000-0000-000061000000}"/>
    <cellStyle name="Black" xfId="81" xr:uid="{00000000-0005-0000-0000-000062000000}"/>
    <cellStyle name="Blockout" xfId="82" xr:uid="{00000000-0005-0000-0000-000063000000}"/>
    <cellStyle name="Blockout 2" xfId="83" xr:uid="{00000000-0005-0000-0000-000064000000}"/>
    <cellStyle name="Blue" xfId="84" xr:uid="{00000000-0005-0000-0000-000065000000}"/>
    <cellStyle name="Calculation" xfId="296" builtinId="22" customBuiltin="1"/>
    <cellStyle name="Calculation 2" xfId="85" xr:uid="{00000000-0005-0000-0000-000067000000}"/>
    <cellStyle name="Check Cell" xfId="298" builtinId="23" customBuiltin="1"/>
    <cellStyle name="Check Cell 2" xfId="86" xr:uid="{00000000-0005-0000-0000-000069000000}"/>
    <cellStyle name="Comma" xfId="285" builtinId="3"/>
    <cellStyle name="Comma [0]7Z_87C" xfId="87" xr:uid="{00000000-0005-0000-0000-00006B000000}"/>
    <cellStyle name="Comma 0" xfId="88" xr:uid="{00000000-0005-0000-0000-00006C000000}"/>
    <cellStyle name="Comma 1" xfId="89" xr:uid="{00000000-0005-0000-0000-00006D000000}"/>
    <cellStyle name="Comma 1 2" xfId="90" xr:uid="{00000000-0005-0000-0000-00006E000000}"/>
    <cellStyle name="Comma 10" xfId="264" xr:uid="{00000000-0005-0000-0000-00006F000000}"/>
    <cellStyle name="Comma 11" xfId="270" xr:uid="{00000000-0005-0000-0000-000070000000}"/>
    <cellStyle name="Comma 12" xfId="265" xr:uid="{00000000-0005-0000-0000-000071000000}"/>
    <cellStyle name="Comma 13" xfId="269" xr:uid="{00000000-0005-0000-0000-000072000000}"/>
    <cellStyle name="Comma 14" xfId="266" xr:uid="{00000000-0005-0000-0000-000073000000}"/>
    <cellStyle name="Comma 15" xfId="268" xr:uid="{00000000-0005-0000-0000-000074000000}"/>
    <cellStyle name="Comma 16" xfId="281" xr:uid="{00000000-0005-0000-0000-000075000000}"/>
    <cellStyle name="Comma 17" xfId="284" xr:uid="{00000000-0005-0000-0000-000076000000}"/>
    <cellStyle name="Comma 18" xfId="283" xr:uid="{00000000-0005-0000-0000-000077000000}"/>
    <cellStyle name="Comma 2" xfId="91" xr:uid="{00000000-0005-0000-0000-000078000000}"/>
    <cellStyle name="Comma 2 2" xfId="92" xr:uid="{00000000-0005-0000-0000-000079000000}"/>
    <cellStyle name="Comma 2 3" xfId="93" xr:uid="{00000000-0005-0000-0000-00007A000000}"/>
    <cellStyle name="Comma 2 3 2" xfId="94" xr:uid="{00000000-0005-0000-0000-00007B000000}"/>
    <cellStyle name="Comma 2 4" xfId="95" xr:uid="{00000000-0005-0000-0000-00007C000000}"/>
    <cellStyle name="Comma 2 5" xfId="96" xr:uid="{00000000-0005-0000-0000-00007D000000}"/>
    <cellStyle name="Comma 2 6" xfId="277" xr:uid="{00000000-0005-0000-0000-00007E000000}"/>
    <cellStyle name="Comma 3" xfId="97" xr:uid="{00000000-0005-0000-0000-00007F000000}"/>
    <cellStyle name="Comma 3 2" xfId="98" xr:uid="{00000000-0005-0000-0000-000080000000}"/>
    <cellStyle name="Comma 3 3" xfId="99" xr:uid="{00000000-0005-0000-0000-000081000000}"/>
    <cellStyle name="Comma 3 4" xfId="276" xr:uid="{00000000-0005-0000-0000-000082000000}"/>
    <cellStyle name="Comma 4" xfId="100" xr:uid="{00000000-0005-0000-0000-000083000000}"/>
    <cellStyle name="Comma 5" xfId="101" xr:uid="{00000000-0005-0000-0000-000084000000}"/>
    <cellStyle name="Comma 6" xfId="102" xr:uid="{00000000-0005-0000-0000-000085000000}"/>
    <cellStyle name="Comma 7" xfId="103" xr:uid="{00000000-0005-0000-0000-000086000000}"/>
    <cellStyle name="Comma 8" xfId="104" xr:uid="{00000000-0005-0000-0000-000087000000}"/>
    <cellStyle name="Comma 9" xfId="4" xr:uid="{00000000-0005-0000-0000-000088000000}"/>
    <cellStyle name="Comma0" xfId="105" xr:uid="{00000000-0005-0000-0000-000089000000}"/>
    <cellStyle name="Currency 11" xfId="106" xr:uid="{00000000-0005-0000-0000-00008A000000}"/>
    <cellStyle name="Currency 11 2" xfId="107" xr:uid="{00000000-0005-0000-0000-00008B000000}"/>
    <cellStyle name="Currency 2" xfId="108" xr:uid="{00000000-0005-0000-0000-00008C000000}"/>
    <cellStyle name="Currency 2 2" xfId="109" xr:uid="{00000000-0005-0000-0000-00008D000000}"/>
    <cellStyle name="Currency 3" xfId="110" xr:uid="{00000000-0005-0000-0000-00008E000000}"/>
    <cellStyle name="Currency 3 2" xfId="111" xr:uid="{00000000-0005-0000-0000-00008F000000}"/>
    <cellStyle name="Currency 4" xfId="112" xr:uid="{00000000-0005-0000-0000-000090000000}"/>
    <cellStyle name="Currency 4 2" xfId="113" xr:uid="{00000000-0005-0000-0000-000091000000}"/>
    <cellStyle name="D4_B8B1_005004B79812_.wvu.PrintTitlest" xfId="114" xr:uid="{00000000-0005-0000-0000-000092000000}"/>
    <cellStyle name="Date" xfId="115" xr:uid="{00000000-0005-0000-0000-000093000000}"/>
    <cellStyle name="Date 2" xfId="116" xr:uid="{00000000-0005-0000-0000-000094000000}"/>
    <cellStyle name="dms_NUM" xfId="282" xr:uid="{00000000-0005-0000-0000-000095000000}"/>
    <cellStyle name="Emphasis 1" xfId="117" xr:uid="{00000000-0005-0000-0000-000096000000}"/>
    <cellStyle name="Emphasis 2" xfId="118" xr:uid="{00000000-0005-0000-0000-000097000000}"/>
    <cellStyle name="Emphasis 3" xfId="119" xr:uid="{00000000-0005-0000-0000-000098000000}"/>
    <cellStyle name="Euro" xfId="120" xr:uid="{00000000-0005-0000-0000-000099000000}"/>
    <cellStyle name="Explanatory Text" xfId="301" builtinId="53" customBuiltin="1"/>
    <cellStyle name="Explanatory Text 2" xfId="121" xr:uid="{00000000-0005-0000-0000-00009B000000}"/>
    <cellStyle name="Fixed" xfId="122" xr:uid="{00000000-0005-0000-0000-00009C000000}"/>
    <cellStyle name="Fixed 2" xfId="123" xr:uid="{00000000-0005-0000-0000-00009D000000}"/>
    <cellStyle name="Gilsans" xfId="124" xr:uid="{00000000-0005-0000-0000-00009E000000}"/>
    <cellStyle name="Gilsansl" xfId="125" xr:uid="{00000000-0005-0000-0000-00009F000000}"/>
    <cellStyle name="Good" xfId="291" builtinId="26" customBuiltin="1"/>
    <cellStyle name="Good 2" xfId="126" xr:uid="{00000000-0005-0000-0000-0000A1000000}"/>
    <cellStyle name="Heading 1" xfId="287" builtinId="16" customBuiltin="1"/>
    <cellStyle name="Heading 1 2" xfId="127" xr:uid="{00000000-0005-0000-0000-0000A3000000}"/>
    <cellStyle name="Heading 1 2 2" xfId="128" xr:uid="{00000000-0005-0000-0000-0000A4000000}"/>
    <cellStyle name="Heading 1 3" xfId="129" xr:uid="{00000000-0005-0000-0000-0000A5000000}"/>
    <cellStyle name="Heading 2" xfId="288" builtinId="17" customBuiltin="1"/>
    <cellStyle name="Heading 2 2" xfId="130" xr:uid="{00000000-0005-0000-0000-0000A7000000}"/>
    <cellStyle name="Heading 2 2 2" xfId="131" xr:uid="{00000000-0005-0000-0000-0000A8000000}"/>
    <cellStyle name="Heading 2 3" xfId="132" xr:uid="{00000000-0005-0000-0000-0000A9000000}"/>
    <cellStyle name="Heading 3" xfId="289" builtinId="18" customBuiltin="1"/>
    <cellStyle name="Heading 3 2" xfId="133" xr:uid="{00000000-0005-0000-0000-0000AB000000}"/>
    <cellStyle name="Heading 3 2 2" xfId="134" xr:uid="{00000000-0005-0000-0000-0000AC000000}"/>
    <cellStyle name="Heading 3 2 2 2" xfId="272" xr:uid="{00000000-0005-0000-0000-0000AD000000}"/>
    <cellStyle name="Heading 3 2 3" xfId="135" xr:uid="{00000000-0005-0000-0000-0000AE000000}"/>
    <cellStyle name="Heading 3 2 4" xfId="271" xr:uid="{00000000-0005-0000-0000-0000AF000000}"/>
    <cellStyle name="Heading 3 3" xfId="136" xr:uid="{00000000-0005-0000-0000-0000B0000000}"/>
    <cellStyle name="Heading 4" xfId="290" builtinId="19" customBuiltin="1"/>
    <cellStyle name="Heading 4 2" xfId="137" xr:uid="{00000000-0005-0000-0000-0000B2000000}"/>
    <cellStyle name="Heading 4 2 2" xfId="138" xr:uid="{00000000-0005-0000-0000-0000B3000000}"/>
    <cellStyle name="Heading 4 3" xfId="139" xr:uid="{00000000-0005-0000-0000-0000B4000000}"/>
    <cellStyle name="Heading(4)" xfId="140" xr:uid="{00000000-0005-0000-0000-0000B5000000}"/>
    <cellStyle name="Hyperlink" xfId="1" builtinId="8"/>
    <cellStyle name="Hyperlink 2" xfId="141" xr:uid="{00000000-0005-0000-0000-0000B7000000}"/>
    <cellStyle name="Hyperlink Arrow" xfId="142" xr:uid="{00000000-0005-0000-0000-0000B8000000}"/>
    <cellStyle name="Hyperlink Text" xfId="143" xr:uid="{00000000-0005-0000-0000-0000B9000000}"/>
    <cellStyle name="import_ICRC Electricity model 1-1  (1 Feb 2003) " xfId="144" xr:uid="{00000000-0005-0000-0000-0000BA000000}"/>
    <cellStyle name="Input" xfId="294" builtinId="20" customBuiltin="1"/>
    <cellStyle name="Input 2" xfId="145" xr:uid="{00000000-0005-0000-0000-0000BC000000}"/>
    <cellStyle name="Input1" xfId="146" xr:uid="{00000000-0005-0000-0000-0000BD000000}"/>
    <cellStyle name="Input1 2" xfId="147" xr:uid="{00000000-0005-0000-0000-0000BE000000}"/>
    <cellStyle name="Input1_ICRC Electricity model 1-1  (1 Feb 2003) " xfId="148" xr:uid="{00000000-0005-0000-0000-0000BF000000}"/>
    <cellStyle name="Input2" xfId="149" xr:uid="{00000000-0005-0000-0000-0000C0000000}"/>
    <cellStyle name="Input2 2" xfId="150" xr:uid="{00000000-0005-0000-0000-0000C1000000}"/>
    <cellStyle name="Input3" xfId="151" xr:uid="{00000000-0005-0000-0000-0000C2000000}"/>
    <cellStyle name="Input3 2" xfId="152" xr:uid="{00000000-0005-0000-0000-0000C3000000}"/>
    <cellStyle name="Lines" xfId="153" xr:uid="{00000000-0005-0000-0000-0000C4000000}"/>
    <cellStyle name="Linked Cell" xfId="297" builtinId="24" customBuiltin="1"/>
    <cellStyle name="Linked Cell 2" xfId="154" xr:uid="{00000000-0005-0000-0000-0000C6000000}"/>
    <cellStyle name="Mine" xfId="155" xr:uid="{00000000-0005-0000-0000-0000C7000000}"/>
    <cellStyle name="Model Name" xfId="156" xr:uid="{00000000-0005-0000-0000-0000C8000000}"/>
    <cellStyle name="Neutral" xfId="293" builtinId="28" customBuiltin="1"/>
    <cellStyle name="Neutral 2" xfId="157" xr:uid="{00000000-0005-0000-0000-0000CA000000}"/>
    <cellStyle name="Normal" xfId="0" builtinId="0"/>
    <cellStyle name="Normal - Style1" xfId="158" xr:uid="{00000000-0005-0000-0000-0000CC000000}"/>
    <cellStyle name="Normal 114" xfId="29" xr:uid="{00000000-0005-0000-0000-0000CD000000}"/>
    <cellStyle name="Normal 13" xfId="159" xr:uid="{00000000-0005-0000-0000-0000CE000000}"/>
    <cellStyle name="Normal 13 2" xfId="28" xr:uid="{00000000-0005-0000-0000-0000CF000000}"/>
    <cellStyle name="Normal 13_29(d) - Gas extensions -tariffs" xfId="160" xr:uid="{00000000-0005-0000-0000-0000D0000000}"/>
    <cellStyle name="Normal 15" xfId="161" xr:uid="{00000000-0005-0000-0000-0000D1000000}"/>
    <cellStyle name="Normal 16" xfId="162" xr:uid="{00000000-0005-0000-0000-0000D2000000}"/>
    <cellStyle name="Normal 2" xfId="2" xr:uid="{00000000-0005-0000-0000-0000D3000000}"/>
    <cellStyle name="Normal 2 10" xfId="280" xr:uid="{00000000-0005-0000-0000-0000D4000000}"/>
    <cellStyle name="Normal 2 2" xfId="163" xr:uid="{00000000-0005-0000-0000-0000D5000000}"/>
    <cellStyle name="Normal 2 2 2" xfId="164" xr:uid="{00000000-0005-0000-0000-0000D6000000}"/>
    <cellStyle name="Normal 2 3" xfId="165" xr:uid="{00000000-0005-0000-0000-0000D7000000}"/>
    <cellStyle name="Normal 2 3 2" xfId="166" xr:uid="{00000000-0005-0000-0000-0000D8000000}"/>
    <cellStyle name="Normal 2 3_29(d) - Gas extensions -tariffs" xfId="167" xr:uid="{00000000-0005-0000-0000-0000D9000000}"/>
    <cellStyle name="Normal 2 4" xfId="168" xr:uid="{00000000-0005-0000-0000-0000DA000000}"/>
    <cellStyle name="Normal 2 5" xfId="169" xr:uid="{00000000-0005-0000-0000-0000DB000000}"/>
    <cellStyle name="Normal 2 6" xfId="275" xr:uid="{00000000-0005-0000-0000-0000DC000000}"/>
    <cellStyle name="Normal 2 7" xfId="274" xr:uid="{00000000-0005-0000-0000-0000DD000000}"/>
    <cellStyle name="Normal 2 8" xfId="278" xr:uid="{00000000-0005-0000-0000-0000DE000000}"/>
    <cellStyle name="Normal 2 9" xfId="279" xr:uid="{00000000-0005-0000-0000-0000DF000000}"/>
    <cellStyle name="Normal 2_29(d) - Gas extensions -tariffs" xfId="170" xr:uid="{00000000-0005-0000-0000-0000E0000000}"/>
    <cellStyle name="Normal 3" xfId="171" xr:uid="{00000000-0005-0000-0000-0000E1000000}"/>
    <cellStyle name="Normal 3 2" xfId="172" xr:uid="{00000000-0005-0000-0000-0000E2000000}"/>
    <cellStyle name="Normal 3_29(d) - Gas extensions -tariffs" xfId="173" xr:uid="{00000000-0005-0000-0000-0000E3000000}"/>
    <cellStyle name="Normal 38" xfId="174" xr:uid="{00000000-0005-0000-0000-0000E4000000}"/>
    <cellStyle name="Normal 38 2" xfId="175" xr:uid="{00000000-0005-0000-0000-0000E5000000}"/>
    <cellStyle name="Normal 38_29(d) - Gas extensions -tariffs" xfId="176" xr:uid="{00000000-0005-0000-0000-0000E6000000}"/>
    <cellStyle name="Normal 4" xfId="177" xr:uid="{00000000-0005-0000-0000-0000E7000000}"/>
    <cellStyle name="Normal 4 2" xfId="178" xr:uid="{00000000-0005-0000-0000-0000E8000000}"/>
    <cellStyle name="Normal 4 3" xfId="179" xr:uid="{00000000-0005-0000-0000-0000E9000000}"/>
    <cellStyle name="Normal 4_29(d) - Gas extensions -tariffs" xfId="180" xr:uid="{00000000-0005-0000-0000-0000EA000000}"/>
    <cellStyle name="Normal 40" xfId="181" xr:uid="{00000000-0005-0000-0000-0000EB000000}"/>
    <cellStyle name="Normal 40 2" xfId="182" xr:uid="{00000000-0005-0000-0000-0000EC000000}"/>
    <cellStyle name="Normal 40_29(d) - Gas extensions -tariffs" xfId="183" xr:uid="{00000000-0005-0000-0000-0000ED000000}"/>
    <cellStyle name="Normal 5" xfId="184" xr:uid="{00000000-0005-0000-0000-0000EE000000}"/>
    <cellStyle name="Normal 5 2" xfId="185" xr:uid="{00000000-0005-0000-0000-0000EF000000}"/>
    <cellStyle name="Normal 6" xfId="186" xr:uid="{00000000-0005-0000-0000-0000F0000000}"/>
    <cellStyle name="Normal 6 2" xfId="187" xr:uid="{00000000-0005-0000-0000-0000F1000000}"/>
    <cellStyle name="Normal 7" xfId="188" xr:uid="{00000000-0005-0000-0000-0000F2000000}"/>
    <cellStyle name="Normal 7 2" xfId="189" xr:uid="{00000000-0005-0000-0000-0000F3000000}"/>
    <cellStyle name="Normal 8" xfId="190" xr:uid="{00000000-0005-0000-0000-0000F4000000}"/>
    <cellStyle name="Normal 9" xfId="191" xr:uid="{00000000-0005-0000-0000-0000F5000000}"/>
    <cellStyle name="Note" xfId="300" builtinId="10" customBuiltin="1"/>
    <cellStyle name="Note 2" xfId="192" xr:uid="{00000000-0005-0000-0000-0000F7000000}"/>
    <cellStyle name="Output" xfId="295" builtinId="21" customBuiltin="1"/>
    <cellStyle name="Output 2" xfId="193" xr:uid="{00000000-0005-0000-0000-0000F9000000}"/>
    <cellStyle name="Percent" xfId="3" builtinId="5"/>
    <cellStyle name="Percent [2]" xfId="194" xr:uid="{00000000-0005-0000-0000-0000FB000000}"/>
    <cellStyle name="Percent [2] 2" xfId="195" xr:uid="{00000000-0005-0000-0000-0000FC000000}"/>
    <cellStyle name="Percent [2]_29(d) - Gas extensions -tariffs" xfId="196" xr:uid="{00000000-0005-0000-0000-0000FD000000}"/>
    <cellStyle name="Percent 2" xfId="197" xr:uid="{00000000-0005-0000-0000-0000FE000000}"/>
    <cellStyle name="Percent 2 2" xfId="198" xr:uid="{00000000-0005-0000-0000-0000FF000000}"/>
    <cellStyle name="Percent 3" xfId="199" xr:uid="{00000000-0005-0000-0000-000000010000}"/>
    <cellStyle name="Percent 3 2" xfId="200" xr:uid="{00000000-0005-0000-0000-000001010000}"/>
    <cellStyle name="Percent 4" xfId="201" xr:uid="{00000000-0005-0000-0000-000002010000}"/>
    <cellStyle name="Percent 7" xfId="202" xr:uid="{00000000-0005-0000-0000-000003010000}"/>
    <cellStyle name="Percentage" xfId="203" xr:uid="{00000000-0005-0000-0000-000004010000}"/>
    <cellStyle name="Period Title" xfId="204" xr:uid="{00000000-0005-0000-0000-000005010000}"/>
    <cellStyle name="PSChar" xfId="205" xr:uid="{00000000-0005-0000-0000-000006010000}"/>
    <cellStyle name="PSDate" xfId="206" xr:uid="{00000000-0005-0000-0000-000007010000}"/>
    <cellStyle name="PSDec" xfId="207" xr:uid="{00000000-0005-0000-0000-000008010000}"/>
    <cellStyle name="PSDetail" xfId="208" xr:uid="{00000000-0005-0000-0000-000009010000}"/>
    <cellStyle name="PSHeading" xfId="209" xr:uid="{00000000-0005-0000-0000-00000A010000}"/>
    <cellStyle name="PSHeading 2" xfId="273" xr:uid="{00000000-0005-0000-0000-00000B010000}"/>
    <cellStyle name="PSHeading 3" xfId="267" xr:uid="{00000000-0005-0000-0000-00000C010000}"/>
    <cellStyle name="PSInt" xfId="210" xr:uid="{00000000-0005-0000-0000-00000D010000}"/>
    <cellStyle name="PSSpacer" xfId="211" xr:uid="{00000000-0005-0000-0000-00000E010000}"/>
    <cellStyle name="Ratio" xfId="212" xr:uid="{00000000-0005-0000-0000-00000F010000}"/>
    <cellStyle name="Ratio 2" xfId="213" xr:uid="{00000000-0005-0000-0000-000010010000}"/>
    <cellStyle name="Ratio_29(d) - Gas extensions -tariffs" xfId="214" xr:uid="{00000000-0005-0000-0000-000011010000}"/>
    <cellStyle name="Right Date" xfId="215" xr:uid="{00000000-0005-0000-0000-000012010000}"/>
    <cellStyle name="Right Number" xfId="216" xr:uid="{00000000-0005-0000-0000-000013010000}"/>
    <cellStyle name="Right Year" xfId="217" xr:uid="{00000000-0005-0000-0000-000014010000}"/>
    <cellStyle name="RIN_TB2" xfId="27" xr:uid="{00000000-0005-0000-0000-000015010000}"/>
    <cellStyle name="SAPError" xfId="218" xr:uid="{00000000-0005-0000-0000-000016010000}"/>
    <cellStyle name="SAPError 2" xfId="219" xr:uid="{00000000-0005-0000-0000-000017010000}"/>
    <cellStyle name="SAPKey" xfId="220" xr:uid="{00000000-0005-0000-0000-000018010000}"/>
    <cellStyle name="SAPKey 2" xfId="221" xr:uid="{00000000-0005-0000-0000-000019010000}"/>
    <cellStyle name="SAPLocked" xfId="222" xr:uid="{00000000-0005-0000-0000-00001A010000}"/>
    <cellStyle name="SAPLocked 2" xfId="223" xr:uid="{00000000-0005-0000-0000-00001B010000}"/>
    <cellStyle name="SAPOutput" xfId="224" xr:uid="{00000000-0005-0000-0000-00001C010000}"/>
    <cellStyle name="SAPOutput 2" xfId="225" xr:uid="{00000000-0005-0000-0000-00001D010000}"/>
    <cellStyle name="SAPSpace" xfId="226" xr:uid="{00000000-0005-0000-0000-00001E010000}"/>
    <cellStyle name="SAPSpace 2" xfId="227" xr:uid="{00000000-0005-0000-0000-00001F010000}"/>
    <cellStyle name="SAPText" xfId="228" xr:uid="{00000000-0005-0000-0000-000020010000}"/>
    <cellStyle name="SAPText 2" xfId="229" xr:uid="{00000000-0005-0000-0000-000021010000}"/>
    <cellStyle name="SAPUnLocked" xfId="230" xr:uid="{00000000-0005-0000-0000-000022010000}"/>
    <cellStyle name="SAPUnLocked 2" xfId="231" xr:uid="{00000000-0005-0000-0000-000023010000}"/>
    <cellStyle name="Sheet Title" xfId="232" xr:uid="{00000000-0005-0000-0000-000024010000}"/>
    <cellStyle name="Style 1" xfId="233" xr:uid="{00000000-0005-0000-0000-000025010000}"/>
    <cellStyle name="Style 1 2" xfId="234" xr:uid="{00000000-0005-0000-0000-000026010000}"/>
    <cellStyle name="Style 1_29(d) - Gas extensions -tariffs" xfId="235" xr:uid="{00000000-0005-0000-0000-000027010000}"/>
    <cellStyle name="Style2" xfId="236" xr:uid="{00000000-0005-0000-0000-000028010000}"/>
    <cellStyle name="Style3" xfId="237" xr:uid="{00000000-0005-0000-0000-000029010000}"/>
    <cellStyle name="Style4" xfId="238" xr:uid="{00000000-0005-0000-0000-00002A010000}"/>
    <cellStyle name="Style4 2" xfId="239" xr:uid="{00000000-0005-0000-0000-00002B010000}"/>
    <cellStyle name="Style4_29(d) - Gas extensions -tariffs" xfId="240" xr:uid="{00000000-0005-0000-0000-00002C010000}"/>
    <cellStyle name="Style5" xfId="241" xr:uid="{00000000-0005-0000-0000-00002D010000}"/>
    <cellStyle name="Style5 2" xfId="242" xr:uid="{00000000-0005-0000-0000-00002E010000}"/>
    <cellStyle name="Style5_29(d) - Gas extensions -tariffs" xfId="243" xr:uid="{00000000-0005-0000-0000-00002F010000}"/>
    <cellStyle name="Table Head Green" xfId="244" xr:uid="{00000000-0005-0000-0000-000030010000}"/>
    <cellStyle name="Table Head_pldt" xfId="245" xr:uid="{00000000-0005-0000-0000-000031010000}"/>
    <cellStyle name="Table Source" xfId="246" xr:uid="{00000000-0005-0000-0000-000032010000}"/>
    <cellStyle name="Table Units" xfId="247" xr:uid="{00000000-0005-0000-0000-000033010000}"/>
    <cellStyle name="Text" xfId="248" xr:uid="{00000000-0005-0000-0000-000034010000}"/>
    <cellStyle name="Text 2" xfId="249" xr:uid="{00000000-0005-0000-0000-000035010000}"/>
    <cellStyle name="Text 3" xfId="250" xr:uid="{00000000-0005-0000-0000-000036010000}"/>
    <cellStyle name="Text Head 1" xfId="251" xr:uid="{00000000-0005-0000-0000-000037010000}"/>
    <cellStyle name="Text Head 2" xfId="252" xr:uid="{00000000-0005-0000-0000-000038010000}"/>
    <cellStyle name="Text Indent 2" xfId="253" xr:uid="{00000000-0005-0000-0000-000039010000}"/>
    <cellStyle name="Theirs" xfId="254" xr:uid="{00000000-0005-0000-0000-00003A010000}"/>
    <cellStyle name="Title" xfId="286" builtinId="15" customBuiltin="1"/>
    <cellStyle name="Title 2" xfId="255" xr:uid="{00000000-0005-0000-0000-00003C010000}"/>
    <cellStyle name="TOC 1" xfId="256" xr:uid="{00000000-0005-0000-0000-00003D010000}"/>
    <cellStyle name="TOC 2" xfId="257" xr:uid="{00000000-0005-0000-0000-00003E010000}"/>
    <cellStyle name="TOC 3" xfId="258" xr:uid="{00000000-0005-0000-0000-00003F010000}"/>
    <cellStyle name="Total" xfId="302" builtinId="25" customBuiltin="1"/>
    <cellStyle name="Total 2" xfId="259" xr:uid="{00000000-0005-0000-0000-000041010000}"/>
    <cellStyle name="Warning Text" xfId="299" builtinId="11" customBuiltin="1"/>
    <cellStyle name="Warning Text 2" xfId="260" xr:uid="{00000000-0005-0000-0000-000043010000}"/>
    <cellStyle name="year" xfId="261" xr:uid="{00000000-0005-0000-0000-000044010000}"/>
    <cellStyle name="year 2" xfId="262" xr:uid="{00000000-0005-0000-0000-000045010000}"/>
    <cellStyle name="year_29(d) - Gas extensions -tariffs" xfId="263" xr:uid="{00000000-0005-0000-0000-000046010000}"/>
  </cellStyles>
  <dxfs count="22">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s>
  <tableStyles count="0" defaultTableStyle="TableStyleMedium2" defaultPivotStyle="PivotStyleLight16"/>
  <colors>
    <mruColors>
      <color rgb="FF85BDDC"/>
      <color rgb="FF002664"/>
      <color rgb="FFDDEBF7"/>
      <color rgb="FF00ABE6"/>
      <color rgb="FF2196F3"/>
      <color rgb="FF0A7CB9"/>
      <color rgb="FFD2E9FC"/>
      <color rgb="FF000000"/>
      <color rgb="FF3232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529167</xdr:colOff>
      <xdr:row>2</xdr:row>
      <xdr:rowOff>63500</xdr:rowOff>
    </xdr:from>
    <xdr:to>
      <xdr:col>26</xdr:col>
      <xdr:colOff>89833</xdr:colOff>
      <xdr:row>59</xdr:row>
      <xdr:rowOff>5000</xdr:rowOff>
    </xdr:to>
    <xdr:pic>
      <xdr:nvPicPr>
        <xdr:cNvPr id="47" name="Picture 46">
          <a:extLst>
            <a:ext uri="{FF2B5EF4-FFF2-40B4-BE49-F238E27FC236}">
              <a16:creationId xmlns:a16="http://schemas.microsoft.com/office/drawing/2014/main" id="{CD95CF3F-3E55-499C-8ABC-62901A8BD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67" y="635000"/>
          <a:ext cx="15520333"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60</xdr:row>
      <xdr:rowOff>105834</xdr:rowOff>
    </xdr:from>
    <xdr:to>
      <xdr:col>25</xdr:col>
      <xdr:colOff>383332</xdr:colOff>
      <xdr:row>117</xdr:row>
      <xdr:rowOff>47334</xdr:rowOff>
    </xdr:to>
    <xdr:pic>
      <xdr:nvPicPr>
        <xdr:cNvPr id="49" name="Picture 48">
          <a:extLst>
            <a:ext uri="{FF2B5EF4-FFF2-40B4-BE49-F238E27FC236}">
              <a16:creationId xmlns:a16="http://schemas.microsoft.com/office/drawing/2014/main" id="{290C6833-5F50-4ABE-B0B6-6083DEBC1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167" y="11853334"/>
          <a:ext cx="1572916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60</xdr:row>
      <xdr:rowOff>105834</xdr:rowOff>
    </xdr:from>
    <xdr:to>
      <xdr:col>62</xdr:col>
      <xdr:colOff>94261</xdr:colOff>
      <xdr:row>117</xdr:row>
      <xdr:rowOff>47334</xdr:rowOff>
    </xdr:to>
    <xdr:pic>
      <xdr:nvPicPr>
        <xdr:cNvPr id="50" name="Picture 49">
          <a:extLst>
            <a:ext uri="{FF2B5EF4-FFF2-40B4-BE49-F238E27FC236}">
              <a16:creationId xmlns:a16="http://schemas.microsoft.com/office/drawing/2014/main" id="{3EA0EAA9-FF94-40EE-9A15-D8983F0E18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114000" y="11853334"/>
          <a:ext cx="15037928"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123</xdr:row>
      <xdr:rowOff>84667</xdr:rowOff>
    </xdr:from>
    <xdr:to>
      <xdr:col>25</xdr:col>
      <xdr:colOff>383335</xdr:colOff>
      <xdr:row>180</xdr:row>
      <xdr:rowOff>26167</xdr:rowOff>
    </xdr:to>
    <xdr:pic>
      <xdr:nvPicPr>
        <xdr:cNvPr id="51" name="Picture 50">
          <a:extLst>
            <a:ext uri="{FF2B5EF4-FFF2-40B4-BE49-F238E27FC236}">
              <a16:creationId xmlns:a16="http://schemas.microsoft.com/office/drawing/2014/main" id="{6650A525-7565-40A9-874B-B7636842A4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9167" y="23960667"/>
          <a:ext cx="15729168"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123</xdr:row>
      <xdr:rowOff>84667</xdr:rowOff>
    </xdr:from>
    <xdr:to>
      <xdr:col>62</xdr:col>
      <xdr:colOff>94261</xdr:colOff>
      <xdr:row>180</xdr:row>
      <xdr:rowOff>26167</xdr:rowOff>
    </xdr:to>
    <xdr:pic>
      <xdr:nvPicPr>
        <xdr:cNvPr id="52" name="Picture 51">
          <a:extLst>
            <a:ext uri="{FF2B5EF4-FFF2-40B4-BE49-F238E27FC236}">
              <a16:creationId xmlns:a16="http://schemas.microsoft.com/office/drawing/2014/main" id="{D5806506-D95E-4E0C-9A53-8574416F1B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97167" y="23960667"/>
          <a:ext cx="1556709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188</xdr:row>
      <xdr:rowOff>0</xdr:rowOff>
    </xdr:from>
    <xdr:to>
      <xdr:col>25</xdr:col>
      <xdr:colOff>367419</xdr:colOff>
      <xdr:row>244</xdr:row>
      <xdr:rowOff>132000</xdr:rowOff>
    </xdr:to>
    <xdr:pic>
      <xdr:nvPicPr>
        <xdr:cNvPr id="53" name="Picture 52">
          <a:extLst>
            <a:ext uri="{FF2B5EF4-FFF2-40B4-BE49-F238E27FC236}">
              <a16:creationId xmlns:a16="http://schemas.microsoft.com/office/drawing/2014/main" id="{9A0B86A3-B887-48D8-813F-010E0E1F6F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9167" y="36385500"/>
          <a:ext cx="15713252"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188</xdr:row>
      <xdr:rowOff>0</xdr:rowOff>
    </xdr:from>
    <xdr:to>
      <xdr:col>62</xdr:col>
      <xdr:colOff>73094</xdr:colOff>
      <xdr:row>244</xdr:row>
      <xdr:rowOff>132000</xdr:rowOff>
    </xdr:to>
    <xdr:pic>
      <xdr:nvPicPr>
        <xdr:cNvPr id="54" name="Picture 53">
          <a:extLst>
            <a:ext uri="{FF2B5EF4-FFF2-40B4-BE49-F238E27FC236}">
              <a16:creationId xmlns:a16="http://schemas.microsoft.com/office/drawing/2014/main" id="{32B24F71-CD3B-49F7-ABD1-1189B80B4A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97167" y="36385500"/>
          <a:ext cx="15545927"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248</xdr:row>
      <xdr:rowOff>105833</xdr:rowOff>
    </xdr:from>
    <xdr:to>
      <xdr:col>25</xdr:col>
      <xdr:colOff>383335</xdr:colOff>
      <xdr:row>305</xdr:row>
      <xdr:rowOff>47333</xdr:rowOff>
    </xdr:to>
    <xdr:pic>
      <xdr:nvPicPr>
        <xdr:cNvPr id="55" name="Picture 54">
          <a:extLst>
            <a:ext uri="{FF2B5EF4-FFF2-40B4-BE49-F238E27FC236}">
              <a16:creationId xmlns:a16="http://schemas.microsoft.com/office/drawing/2014/main" id="{4EF3C49C-7437-426C-88B1-54170169EAB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9167" y="48048333"/>
          <a:ext cx="15729168"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248</xdr:row>
      <xdr:rowOff>105833</xdr:rowOff>
    </xdr:from>
    <xdr:to>
      <xdr:col>62</xdr:col>
      <xdr:colOff>73094</xdr:colOff>
      <xdr:row>305</xdr:row>
      <xdr:rowOff>47333</xdr:rowOff>
    </xdr:to>
    <xdr:pic>
      <xdr:nvPicPr>
        <xdr:cNvPr id="56" name="Picture 55">
          <a:extLst>
            <a:ext uri="{FF2B5EF4-FFF2-40B4-BE49-F238E27FC236}">
              <a16:creationId xmlns:a16="http://schemas.microsoft.com/office/drawing/2014/main" id="{F66657FF-0BAC-4D56-9367-F52CF81615A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97167" y="48048333"/>
          <a:ext cx="15545927"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313</xdr:row>
      <xdr:rowOff>21166</xdr:rowOff>
    </xdr:from>
    <xdr:to>
      <xdr:col>25</xdr:col>
      <xdr:colOff>367417</xdr:colOff>
      <xdr:row>369</xdr:row>
      <xdr:rowOff>153166</xdr:rowOff>
    </xdr:to>
    <xdr:pic>
      <xdr:nvPicPr>
        <xdr:cNvPr id="57" name="Picture 56">
          <a:extLst>
            <a:ext uri="{FF2B5EF4-FFF2-40B4-BE49-F238E27FC236}">
              <a16:creationId xmlns:a16="http://schemas.microsoft.com/office/drawing/2014/main" id="{3F25B3FA-4F7E-4AEB-93C2-4FAA9EFCFFE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167" y="60473166"/>
          <a:ext cx="15713250"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313</xdr:row>
      <xdr:rowOff>21166</xdr:rowOff>
    </xdr:from>
    <xdr:to>
      <xdr:col>62</xdr:col>
      <xdr:colOff>73094</xdr:colOff>
      <xdr:row>369</xdr:row>
      <xdr:rowOff>153166</xdr:rowOff>
    </xdr:to>
    <xdr:pic>
      <xdr:nvPicPr>
        <xdr:cNvPr id="58" name="Picture 57">
          <a:extLst>
            <a:ext uri="{FF2B5EF4-FFF2-40B4-BE49-F238E27FC236}">
              <a16:creationId xmlns:a16="http://schemas.microsoft.com/office/drawing/2014/main" id="{961D6E11-4B3D-4B38-B3F2-EF535B449B6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897167" y="60473166"/>
          <a:ext cx="15545927"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378</xdr:row>
      <xdr:rowOff>63500</xdr:rowOff>
    </xdr:from>
    <xdr:to>
      <xdr:col>25</xdr:col>
      <xdr:colOff>383333</xdr:colOff>
      <xdr:row>435</xdr:row>
      <xdr:rowOff>5000</xdr:rowOff>
    </xdr:to>
    <xdr:pic>
      <xdr:nvPicPr>
        <xdr:cNvPr id="59" name="Picture 58">
          <a:extLst>
            <a:ext uri="{FF2B5EF4-FFF2-40B4-BE49-F238E27FC236}">
              <a16:creationId xmlns:a16="http://schemas.microsoft.com/office/drawing/2014/main" id="{D0B83528-252E-4932-AA1E-F24C912EF61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29167" y="73025000"/>
          <a:ext cx="1572916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378</xdr:row>
      <xdr:rowOff>63500</xdr:rowOff>
    </xdr:from>
    <xdr:to>
      <xdr:col>62</xdr:col>
      <xdr:colOff>94261</xdr:colOff>
      <xdr:row>435</xdr:row>
      <xdr:rowOff>5000</xdr:rowOff>
    </xdr:to>
    <xdr:pic>
      <xdr:nvPicPr>
        <xdr:cNvPr id="60" name="Picture 59">
          <a:extLst>
            <a:ext uri="{FF2B5EF4-FFF2-40B4-BE49-F238E27FC236}">
              <a16:creationId xmlns:a16="http://schemas.microsoft.com/office/drawing/2014/main" id="{E990BDF6-5C5B-46BE-9275-D7BC12E6963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897167" y="73025000"/>
          <a:ext cx="1556709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444</xdr:row>
      <xdr:rowOff>21166</xdr:rowOff>
    </xdr:from>
    <xdr:to>
      <xdr:col>25</xdr:col>
      <xdr:colOff>362166</xdr:colOff>
      <xdr:row>500</xdr:row>
      <xdr:rowOff>153166</xdr:rowOff>
    </xdr:to>
    <xdr:pic>
      <xdr:nvPicPr>
        <xdr:cNvPr id="61" name="Picture 60">
          <a:extLst>
            <a:ext uri="{FF2B5EF4-FFF2-40B4-BE49-F238E27FC236}">
              <a16:creationId xmlns:a16="http://schemas.microsoft.com/office/drawing/2014/main" id="{449D8BB6-8843-4A98-A9D7-9C6A1664346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29167" y="85682666"/>
          <a:ext cx="15707999"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444</xdr:row>
      <xdr:rowOff>21166</xdr:rowOff>
    </xdr:from>
    <xdr:to>
      <xdr:col>62</xdr:col>
      <xdr:colOff>493430</xdr:colOff>
      <xdr:row>500</xdr:row>
      <xdr:rowOff>153166</xdr:rowOff>
    </xdr:to>
    <xdr:pic>
      <xdr:nvPicPr>
        <xdr:cNvPr id="62" name="Picture 61">
          <a:extLst>
            <a:ext uri="{FF2B5EF4-FFF2-40B4-BE49-F238E27FC236}">
              <a16:creationId xmlns:a16="http://schemas.microsoft.com/office/drawing/2014/main" id="{BBC534C4-62C4-46D7-874C-11E59C8C02B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897167" y="85682666"/>
          <a:ext cx="15966263"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508</xdr:row>
      <xdr:rowOff>148167</xdr:rowOff>
    </xdr:from>
    <xdr:to>
      <xdr:col>25</xdr:col>
      <xdr:colOff>383333</xdr:colOff>
      <xdr:row>565</xdr:row>
      <xdr:rowOff>89667</xdr:rowOff>
    </xdr:to>
    <xdr:pic>
      <xdr:nvPicPr>
        <xdr:cNvPr id="63" name="Picture 62">
          <a:extLst>
            <a:ext uri="{FF2B5EF4-FFF2-40B4-BE49-F238E27FC236}">
              <a16:creationId xmlns:a16="http://schemas.microsoft.com/office/drawing/2014/main" id="{125D6101-DE9F-4138-AF39-6A06929B57D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9167" y="98128667"/>
          <a:ext cx="1572916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508</xdr:row>
      <xdr:rowOff>148167</xdr:rowOff>
    </xdr:from>
    <xdr:to>
      <xdr:col>62</xdr:col>
      <xdr:colOff>94261</xdr:colOff>
      <xdr:row>565</xdr:row>
      <xdr:rowOff>89667</xdr:rowOff>
    </xdr:to>
    <xdr:pic>
      <xdr:nvPicPr>
        <xdr:cNvPr id="64" name="Picture 63">
          <a:extLst>
            <a:ext uri="{FF2B5EF4-FFF2-40B4-BE49-F238E27FC236}">
              <a16:creationId xmlns:a16="http://schemas.microsoft.com/office/drawing/2014/main" id="{8949FB19-1B5E-4B09-A8A2-08CA8E6248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897167" y="98128667"/>
          <a:ext cx="1556709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575</xdr:row>
      <xdr:rowOff>21166</xdr:rowOff>
    </xdr:from>
    <xdr:to>
      <xdr:col>25</xdr:col>
      <xdr:colOff>383333</xdr:colOff>
      <xdr:row>631</xdr:row>
      <xdr:rowOff>153166</xdr:rowOff>
    </xdr:to>
    <xdr:pic>
      <xdr:nvPicPr>
        <xdr:cNvPr id="65" name="Picture 64">
          <a:extLst>
            <a:ext uri="{FF2B5EF4-FFF2-40B4-BE49-F238E27FC236}">
              <a16:creationId xmlns:a16="http://schemas.microsoft.com/office/drawing/2014/main" id="{1041C907-A7E8-4EBE-A3F3-4D8510260AB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29167" y="110892166"/>
          <a:ext cx="1572916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575</xdr:row>
      <xdr:rowOff>21166</xdr:rowOff>
    </xdr:from>
    <xdr:to>
      <xdr:col>62</xdr:col>
      <xdr:colOff>94261</xdr:colOff>
      <xdr:row>631</xdr:row>
      <xdr:rowOff>153166</xdr:rowOff>
    </xdr:to>
    <xdr:pic>
      <xdr:nvPicPr>
        <xdr:cNvPr id="66" name="Picture 65">
          <a:extLst>
            <a:ext uri="{FF2B5EF4-FFF2-40B4-BE49-F238E27FC236}">
              <a16:creationId xmlns:a16="http://schemas.microsoft.com/office/drawing/2014/main" id="{0E44003F-6005-4A22-B27F-8BF28FF6EA5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897167" y="110892166"/>
          <a:ext cx="1556709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640</xdr:row>
      <xdr:rowOff>105833</xdr:rowOff>
    </xdr:from>
    <xdr:to>
      <xdr:col>26</xdr:col>
      <xdr:colOff>23852</xdr:colOff>
      <xdr:row>697</xdr:row>
      <xdr:rowOff>47333</xdr:rowOff>
    </xdr:to>
    <xdr:pic>
      <xdr:nvPicPr>
        <xdr:cNvPr id="67" name="Picture 66">
          <a:extLst>
            <a:ext uri="{FF2B5EF4-FFF2-40B4-BE49-F238E27FC236}">
              <a16:creationId xmlns:a16="http://schemas.microsoft.com/office/drawing/2014/main" id="{C4FAE056-76F6-422D-8CAE-570063D4A27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29167" y="123486333"/>
          <a:ext cx="1600468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640</xdr:row>
      <xdr:rowOff>105833</xdr:rowOff>
    </xdr:from>
    <xdr:to>
      <xdr:col>62</xdr:col>
      <xdr:colOff>543055</xdr:colOff>
      <xdr:row>697</xdr:row>
      <xdr:rowOff>47333</xdr:rowOff>
    </xdr:to>
    <xdr:pic>
      <xdr:nvPicPr>
        <xdr:cNvPr id="70" name="Picture 69">
          <a:extLst>
            <a:ext uri="{FF2B5EF4-FFF2-40B4-BE49-F238E27FC236}">
              <a16:creationId xmlns:a16="http://schemas.microsoft.com/office/drawing/2014/main" id="{6BB9E51E-336E-46BE-BD88-6E1A467C7ED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897167" y="123486333"/>
          <a:ext cx="16015888"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706</xdr:row>
      <xdr:rowOff>1</xdr:rowOff>
    </xdr:from>
    <xdr:to>
      <xdr:col>26</xdr:col>
      <xdr:colOff>23850</xdr:colOff>
      <xdr:row>762</xdr:row>
      <xdr:rowOff>132001</xdr:rowOff>
    </xdr:to>
    <xdr:pic>
      <xdr:nvPicPr>
        <xdr:cNvPr id="71" name="Picture 70">
          <a:extLst>
            <a:ext uri="{FF2B5EF4-FFF2-40B4-BE49-F238E27FC236}">
              <a16:creationId xmlns:a16="http://schemas.microsoft.com/office/drawing/2014/main" id="{76540954-9639-4351-8F4B-202BE42726E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9167" y="136080501"/>
          <a:ext cx="16004683"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706</xdr:row>
      <xdr:rowOff>1</xdr:rowOff>
    </xdr:from>
    <xdr:to>
      <xdr:col>62</xdr:col>
      <xdr:colOff>543055</xdr:colOff>
      <xdr:row>762</xdr:row>
      <xdr:rowOff>132001</xdr:rowOff>
    </xdr:to>
    <xdr:pic>
      <xdr:nvPicPr>
        <xdr:cNvPr id="72" name="Picture 71">
          <a:extLst>
            <a:ext uri="{FF2B5EF4-FFF2-40B4-BE49-F238E27FC236}">
              <a16:creationId xmlns:a16="http://schemas.microsoft.com/office/drawing/2014/main" id="{0E638410-D83A-47A0-9077-EA30A6C1272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897167" y="136080501"/>
          <a:ext cx="16015888"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771</xdr:row>
      <xdr:rowOff>84667</xdr:rowOff>
    </xdr:from>
    <xdr:to>
      <xdr:col>26</xdr:col>
      <xdr:colOff>23850</xdr:colOff>
      <xdr:row>828</xdr:row>
      <xdr:rowOff>26167</xdr:rowOff>
    </xdr:to>
    <xdr:pic>
      <xdr:nvPicPr>
        <xdr:cNvPr id="73" name="Picture 72">
          <a:extLst>
            <a:ext uri="{FF2B5EF4-FFF2-40B4-BE49-F238E27FC236}">
              <a16:creationId xmlns:a16="http://schemas.microsoft.com/office/drawing/2014/main" id="{BD6142F5-06E1-4A5C-BA52-CE988852E9E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29167" y="148674667"/>
          <a:ext cx="16004683"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771</xdr:row>
      <xdr:rowOff>84667</xdr:rowOff>
    </xdr:from>
    <xdr:to>
      <xdr:col>62</xdr:col>
      <xdr:colOff>543056</xdr:colOff>
      <xdr:row>828</xdr:row>
      <xdr:rowOff>26167</xdr:rowOff>
    </xdr:to>
    <xdr:pic>
      <xdr:nvPicPr>
        <xdr:cNvPr id="74" name="Picture 73">
          <a:extLst>
            <a:ext uri="{FF2B5EF4-FFF2-40B4-BE49-F238E27FC236}">
              <a16:creationId xmlns:a16="http://schemas.microsoft.com/office/drawing/2014/main" id="{1759BC45-B837-4443-9A04-9873775D7DE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897167" y="148674667"/>
          <a:ext cx="16015889"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838</xdr:row>
      <xdr:rowOff>127000</xdr:rowOff>
    </xdr:from>
    <xdr:to>
      <xdr:col>26</xdr:col>
      <xdr:colOff>45017</xdr:colOff>
      <xdr:row>895</xdr:row>
      <xdr:rowOff>68500</xdr:rowOff>
    </xdr:to>
    <xdr:pic>
      <xdr:nvPicPr>
        <xdr:cNvPr id="75" name="Picture 74">
          <a:extLst>
            <a:ext uri="{FF2B5EF4-FFF2-40B4-BE49-F238E27FC236}">
              <a16:creationId xmlns:a16="http://schemas.microsoft.com/office/drawing/2014/main" id="{B90CBA08-578C-4042-A29D-DB3555BF814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29167" y="161607500"/>
          <a:ext cx="16025850"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838</xdr:row>
      <xdr:rowOff>127000</xdr:rowOff>
    </xdr:from>
    <xdr:to>
      <xdr:col>62</xdr:col>
      <xdr:colOff>564222</xdr:colOff>
      <xdr:row>895</xdr:row>
      <xdr:rowOff>68500</xdr:rowOff>
    </xdr:to>
    <xdr:pic>
      <xdr:nvPicPr>
        <xdr:cNvPr id="76" name="Picture 75">
          <a:extLst>
            <a:ext uri="{FF2B5EF4-FFF2-40B4-BE49-F238E27FC236}">
              <a16:creationId xmlns:a16="http://schemas.microsoft.com/office/drawing/2014/main" id="{9047BD51-CA7A-436E-A3B9-093E30604C2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897167" y="161607500"/>
          <a:ext cx="1603705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905</xdr:row>
      <xdr:rowOff>105833</xdr:rowOff>
    </xdr:from>
    <xdr:to>
      <xdr:col>26</xdr:col>
      <xdr:colOff>23852</xdr:colOff>
      <xdr:row>960</xdr:row>
      <xdr:rowOff>301333</xdr:rowOff>
    </xdr:to>
    <xdr:pic>
      <xdr:nvPicPr>
        <xdr:cNvPr id="77" name="Picture 76">
          <a:extLst>
            <a:ext uri="{FF2B5EF4-FFF2-40B4-BE49-F238E27FC236}">
              <a16:creationId xmlns:a16="http://schemas.microsoft.com/office/drawing/2014/main" id="{3F508518-4CC6-45FC-BCF3-B053F8C37DC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29167" y="174476833"/>
          <a:ext cx="1600468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905</xdr:row>
      <xdr:rowOff>105833</xdr:rowOff>
    </xdr:from>
    <xdr:to>
      <xdr:col>62</xdr:col>
      <xdr:colOff>479059</xdr:colOff>
      <xdr:row>960</xdr:row>
      <xdr:rowOff>301333</xdr:rowOff>
    </xdr:to>
    <xdr:pic>
      <xdr:nvPicPr>
        <xdr:cNvPr id="78" name="Picture 77">
          <a:extLst>
            <a:ext uri="{FF2B5EF4-FFF2-40B4-BE49-F238E27FC236}">
              <a16:creationId xmlns:a16="http://schemas.microsoft.com/office/drawing/2014/main" id="{11EBB489-30F1-4C74-B724-8E59EB2B6E3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897167" y="174476833"/>
          <a:ext cx="15951892"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973</xdr:row>
      <xdr:rowOff>-1</xdr:rowOff>
    </xdr:from>
    <xdr:to>
      <xdr:col>26</xdr:col>
      <xdr:colOff>56024</xdr:colOff>
      <xdr:row>1029</xdr:row>
      <xdr:rowOff>131999</xdr:rowOff>
    </xdr:to>
    <xdr:pic>
      <xdr:nvPicPr>
        <xdr:cNvPr id="80" name="Picture 79">
          <a:extLst>
            <a:ext uri="{FF2B5EF4-FFF2-40B4-BE49-F238E27FC236}">
              <a16:creationId xmlns:a16="http://schemas.microsoft.com/office/drawing/2014/main" id="{C79D0F02-FEE2-44E8-8846-C7B7C2E1CB9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29167" y="187705999"/>
          <a:ext cx="16036857"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973</xdr:row>
      <xdr:rowOff>-1</xdr:rowOff>
    </xdr:from>
    <xdr:to>
      <xdr:col>62</xdr:col>
      <xdr:colOff>543057</xdr:colOff>
      <xdr:row>1029</xdr:row>
      <xdr:rowOff>131999</xdr:rowOff>
    </xdr:to>
    <xdr:pic>
      <xdr:nvPicPr>
        <xdr:cNvPr id="81" name="Picture 80">
          <a:extLst>
            <a:ext uri="{FF2B5EF4-FFF2-40B4-BE49-F238E27FC236}">
              <a16:creationId xmlns:a16="http://schemas.microsoft.com/office/drawing/2014/main" id="{445C1E93-2CFE-40B9-BAB3-51B92283A43A}"/>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3897167" y="187705999"/>
          <a:ext cx="16015890"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1043</xdr:row>
      <xdr:rowOff>127001</xdr:rowOff>
    </xdr:from>
    <xdr:to>
      <xdr:col>26</xdr:col>
      <xdr:colOff>68664</xdr:colOff>
      <xdr:row>1100</xdr:row>
      <xdr:rowOff>68501</xdr:rowOff>
    </xdr:to>
    <xdr:pic>
      <xdr:nvPicPr>
        <xdr:cNvPr id="82" name="Picture 81">
          <a:extLst>
            <a:ext uri="{FF2B5EF4-FFF2-40B4-BE49-F238E27FC236}">
              <a16:creationId xmlns:a16="http://schemas.microsoft.com/office/drawing/2014/main" id="{CDECFF54-AF8F-46FC-BD05-6B063766759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29167" y="201295001"/>
          <a:ext cx="16049497"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1114</xdr:row>
      <xdr:rowOff>169333</xdr:rowOff>
    </xdr:from>
    <xdr:to>
      <xdr:col>26</xdr:col>
      <xdr:colOff>231351</xdr:colOff>
      <xdr:row>1171</xdr:row>
      <xdr:rowOff>110833</xdr:rowOff>
    </xdr:to>
    <xdr:pic>
      <xdr:nvPicPr>
        <xdr:cNvPr id="83" name="Picture 82">
          <a:extLst>
            <a:ext uri="{FF2B5EF4-FFF2-40B4-BE49-F238E27FC236}">
              <a16:creationId xmlns:a16="http://schemas.microsoft.com/office/drawing/2014/main" id="{1565BAD6-AB07-4323-8142-3E413279D1D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29167" y="214989833"/>
          <a:ext cx="1621218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1114</xdr:row>
      <xdr:rowOff>169333</xdr:rowOff>
    </xdr:from>
    <xdr:to>
      <xdr:col>62</xdr:col>
      <xdr:colOff>611403</xdr:colOff>
      <xdr:row>1171</xdr:row>
      <xdr:rowOff>110833</xdr:rowOff>
    </xdr:to>
    <xdr:pic>
      <xdr:nvPicPr>
        <xdr:cNvPr id="84" name="Picture 83">
          <a:extLst>
            <a:ext uri="{FF2B5EF4-FFF2-40B4-BE49-F238E27FC236}">
              <a16:creationId xmlns:a16="http://schemas.microsoft.com/office/drawing/2014/main" id="{C08FB7F4-B0E3-450B-98DF-DE7DB473B88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3897167" y="214989833"/>
          <a:ext cx="1609693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1179</xdr:row>
      <xdr:rowOff>169334</xdr:rowOff>
    </xdr:from>
    <xdr:to>
      <xdr:col>26</xdr:col>
      <xdr:colOff>231352</xdr:colOff>
      <xdr:row>1236</xdr:row>
      <xdr:rowOff>110834</xdr:rowOff>
    </xdr:to>
    <xdr:pic>
      <xdr:nvPicPr>
        <xdr:cNvPr id="85" name="Picture 84">
          <a:extLst>
            <a:ext uri="{FF2B5EF4-FFF2-40B4-BE49-F238E27FC236}">
              <a16:creationId xmlns:a16="http://schemas.microsoft.com/office/drawing/2014/main" id="{6823E2F7-D81C-477D-BEB7-4F29E3B80B8D}"/>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29167" y="227499334"/>
          <a:ext cx="1621218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1179</xdr:row>
      <xdr:rowOff>169334</xdr:rowOff>
    </xdr:from>
    <xdr:to>
      <xdr:col>62</xdr:col>
      <xdr:colOff>611403</xdr:colOff>
      <xdr:row>1236</xdr:row>
      <xdr:rowOff>110834</xdr:rowOff>
    </xdr:to>
    <xdr:pic>
      <xdr:nvPicPr>
        <xdr:cNvPr id="86" name="Picture 85">
          <a:extLst>
            <a:ext uri="{FF2B5EF4-FFF2-40B4-BE49-F238E27FC236}">
              <a16:creationId xmlns:a16="http://schemas.microsoft.com/office/drawing/2014/main" id="{D9D12669-010E-4C0B-8AD7-AC3875CACE8C}"/>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3897167" y="227499334"/>
          <a:ext cx="1609693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1250</xdr:row>
      <xdr:rowOff>21167</xdr:rowOff>
    </xdr:from>
    <xdr:to>
      <xdr:col>26</xdr:col>
      <xdr:colOff>252520</xdr:colOff>
      <xdr:row>1306</xdr:row>
      <xdr:rowOff>153167</xdr:rowOff>
    </xdr:to>
    <xdr:pic>
      <xdr:nvPicPr>
        <xdr:cNvPr id="87" name="Picture 86">
          <a:extLst>
            <a:ext uri="{FF2B5EF4-FFF2-40B4-BE49-F238E27FC236}">
              <a16:creationId xmlns:a16="http://schemas.microsoft.com/office/drawing/2014/main" id="{8E4717D8-1A6A-4A58-A4F2-8D2695B94A3E}"/>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29167" y="241003667"/>
          <a:ext cx="16233353"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1250</xdr:row>
      <xdr:rowOff>21167</xdr:rowOff>
    </xdr:from>
    <xdr:to>
      <xdr:col>62</xdr:col>
      <xdr:colOff>611403</xdr:colOff>
      <xdr:row>1306</xdr:row>
      <xdr:rowOff>153167</xdr:rowOff>
    </xdr:to>
    <xdr:pic>
      <xdr:nvPicPr>
        <xdr:cNvPr id="88" name="Picture 87">
          <a:extLst>
            <a:ext uri="{FF2B5EF4-FFF2-40B4-BE49-F238E27FC236}">
              <a16:creationId xmlns:a16="http://schemas.microsoft.com/office/drawing/2014/main" id="{E52ED63F-C5F9-4B84-8F0E-D2230B0EA07D}"/>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3897167" y="241003667"/>
          <a:ext cx="1609693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1318</xdr:row>
      <xdr:rowOff>169333</xdr:rowOff>
    </xdr:from>
    <xdr:to>
      <xdr:col>26</xdr:col>
      <xdr:colOff>231353</xdr:colOff>
      <xdr:row>1375</xdr:row>
      <xdr:rowOff>110833</xdr:rowOff>
    </xdr:to>
    <xdr:pic>
      <xdr:nvPicPr>
        <xdr:cNvPr id="89" name="Picture 88">
          <a:extLst>
            <a:ext uri="{FF2B5EF4-FFF2-40B4-BE49-F238E27FC236}">
              <a16:creationId xmlns:a16="http://schemas.microsoft.com/office/drawing/2014/main" id="{9C63D474-132F-4444-A5AA-63DF80B1148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529167" y="254232833"/>
          <a:ext cx="1621218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1318</xdr:row>
      <xdr:rowOff>169333</xdr:rowOff>
    </xdr:from>
    <xdr:to>
      <xdr:col>62</xdr:col>
      <xdr:colOff>611403</xdr:colOff>
      <xdr:row>1375</xdr:row>
      <xdr:rowOff>110833</xdr:rowOff>
    </xdr:to>
    <xdr:pic>
      <xdr:nvPicPr>
        <xdr:cNvPr id="90" name="Picture 89">
          <a:extLst>
            <a:ext uri="{FF2B5EF4-FFF2-40B4-BE49-F238E27FC236}">
              <a16:creationId xmlns:a16="http://schemas.microsoft.com/office/drawing/2014/main" id="{39AB7E4F-E9B2-427B-BC79-60A68CC3CA8D}"/>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3897167" y="254232833"/>
          <a:ext cx="16096936"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1388</xdr:row>
      <xdr:rowOff>105833</xdr:rowOff>
    </xdr:from>
    <xdr:to>
      <xdr:col>25</xdr:col>
      <xdr:colOff>609241</xdr:colOff>
      <xdr:row>1445</xdr:row>
      <xdr:rowOff>47333</xdr:rowOff>
    </xdr:to>
    <xdr:pic>
      <xdr:nvPicPr>
        <xdr:cNvPr id="92" name="Picture 91">
          <a:extLst>
            <a:ext uri="{FF2B5EF4-FFF2-40B4-BE49-F238E27FC236}">
              <a16:creationId xmlns:a16="http://schemas.microsoft.com/office/drawing/2014/main" id="{8BBC0631-A0DB-4C4F-ABF7-9E1CA32C507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529167" y="267631333"/>
          <a:ext cx="1595507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1388</xdr:row>
      <xdr:rowOff>105833</xdr:rowOff>
    </xdr:from>
    <xdr:to>
      <xdr:col>62</xdr:col>
      <xdr:colOff>414367</xdr:colOff>
      <xdr:row>1445</xdr:row>
      <xdr:rowOff>47333</xdr:rowOff>
    </xdr:to>
    <xdr:pic>
      <xdr:nvPicPr>
        <xdr:cNvPr id="93" name="Picture 92">
          <a:extLst>
            <a:ext uri="{FF2B5EF4-FFF2-40B4-BE49-F238E27FC236}">
              <a16:creationId xmlns:a16="http://schemas.microsoft.com/office/drawing/2014/main" id="{16AF0711-E4E7-4792-95E8-B1FC4807A77F}"/>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3897167" y="267631333"/>
          <a:ext cx="15887200"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1459</xdr:row>
      <xdr:rowOff>63500</xdr:rowOff>
    </xdr:from>
    <xdr:to>
      <xdr:col>25</xdr:col>
      <xdr:colOff>609241</xdr:colOff>
      <xdr:row>1516</xdr:row>
      <xdr:rowOff>5000</xdr:rowOff>
    </xdr:to>
    <xdr:pic>
      <xdr:nvPicPr>
        <xdr:cNvPr id="94" name="Picture 93">
          <a:extLst>
            <a:ext uri="{FF2B5EF4-FFF2-40B4-BE49-F238E27FC236}">
              <a16:creationId xmlns:a16="http://schemas.microsoft.com/office/drawing/2014/main" id="{91975E09-5D73-4062-A2F1-CB591E93D041}"/>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29167" y="281241500"/>
          <a:ext cx="15955074"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1459</xdr:row>
      <xdr:rowOff>63500</xdr:rowOff>
    </xdr:from>
    <xdr:to>
      <xdr:col>62</xdr:col>
      <xdr:colOff>414369</xdr:colOff>
      <xdr:row>1516</xdr:row>
      <xdr:rowOff>5000</xdr:rowOff>
    </xdr:to>
    <xdr:pic>
      <xdr:nvPicPr>
        <xdr:cNvPr id="95" name="Picture 94">
          <a:extLst>
            <a:ext uri="{FF2B5EF4-FFF2-40B4-BE49-F238E27FC236}">
              <a16:creationId xmlns:a16="http://schemas.microsoft.com/office/drawing/2014/main" id="{1F2C11D5-4C46-4441-BC5D-0DAFA9943BB7}"/>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3897167" y="281241500"/>
          <a:ext cx="15887202"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402167</xdr:colOff>
      <xdr:row>2</xdr:row>
      <xdr:rowOff>63500</xdr:rowOff>
    </xdr:from>
    <xdr:to>
      <xdr:col>62</xdr:col>
      <xdr:colOff>317523</xdr:colOff>
      <xdr:row>59</xdr:row>
      <xdr:rowOff>5000</xdr:rowOff>
    </xdr:to>
    <xdr:pic>
      <xdr:nvPicPr>
        <xdr:cNvPr id="96" name="Picture 95">
          <a:extLst>
            <a:ext uri="{FF2B5EF4-FFF2-40B4-BE49-F238E27FC236}">
              <a16:creationId xmlns:a16="http://schemas.microsoft.com/office/drawing/2014/main" id="{026442F9-C3A2-4FF7-A4D6-A76DF915EBF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3114000" y="635000"/>
          <a:ext cx="15261190"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ascmg4001.dec.int\Energy-Water-Strategy-group\EWPS%20SPE%20-%20Restricted\Rebates%20FY22-1%20analysis\Working%20files\03_Workbook_by_LGA_SED\FY2022-1%20Energy%20Rebates%20Program%20Data_LGA%20SED%20V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1_Postcode measures"/>
      <sheetName val="SER"/>
      <sheetName val="Regional_Metro_split"/>
      <sheetName val="2_PC to LGA"/>
      <sheetName val="3_LGA measures_Appendix_A,B"/>
      <sheetName val="4_PC to SED"/>
      <sheetName val="5_SED_Appendix_C"/>
      <sheetName val="6_Table_9-12"/>
      <sheetName val="_LGA lookup"/>
      <sheetName val="_LGA lookup_O"/>
      <sheetName val="_SED lookup"/>
      <sheetName val="_SED lookup_O"/>
      <sheetName val="_Postcodes in social data_all"/>
      <sheetName val="Gas eligibility"/>
      <sheetName val="FY2022-1 Energy Rebates Program"/>
    </sheetNames>
    <sheetDataSet>
      <sheetData sheetId="0"/>
      <sheetData sheetId="1"/>
      <sheetData sheetId="2"/>
      <sheetData sheetId="3"/>
      <sheetData sheetId="4"/>
      <sheetData sheetId="5">
        <row r="1">
          <cell r="A1" t="str">
            <v>To</v>
          </cell>
        </row>
        <row r="2">
          <cell r="A2" t="str">
            <v>To_Column_Heading</v>
          </cell>
        </row>
        <row r="4">
          <cell r="A4" t="str">
            <v>From</v>
          </cell>
          <cell r="AL4"/>
        </row>
        <row r="5">
          <cell r="A5" t="str">
            <v>Total</v>
          </cell>
          <cell r="AL5"/>
        </row>
        <row r="6">
          <cell r="A6" t="str">
            <v>Local Government Area</v>
          </cell>
          <cell r="AL6" t="str">
            <v>Disconection rate</v>
          </cell>
        </row>
        <row r="7">
          <cell r="A7" t="str">
            <v>Albury</v>
          </cell>
          <cell r="AL7">
            <v>0</v>
          </cell>
        </row>
        <row r="8">
          <cell r="A8" t="str">
            <v>Armidale Regional</v>
          </cell>
          <cell r="AL8">
            <v>0</v>
          </cell>
        </row>
        <row r="9">
          <cell r="A9" t="str">
            <v>Ballina</v>
          </cell>
          <cell r="AL9">
            <v>0</v>
          </cell>
        </row>
        <row r="10">
          <cell r="A10" t="str">
            <v>Balranald</v>
          </cell>
          <cell r="AL10">
            <v>0</v>
          </cell>
        </row>
        <row r="11">
          <cell r="A11" t="str">
            <v>Bathurst Regional</v>
          </cell>
          <cell r="AL11">
            <v>0</v>
          </cell>
        </row>
        <row r="12">
          <cell r="A12" t="str">
            <v>Bayside</v>
          </cell>
          <cell r="AL12">
            <v>0</v>
          </cell>
        </row>
        <row r="13">
          <cell r="A13" t="str">
            <v>Bega Valley</v>
          </cell>
          <cell r="AL13">
            <v>0</v>
          </cell>
        </row>
        <row r="14">
          <cell r="A14" t="str">
            <v>Bellingen</v>
          </cell>
          <cell r="AL14">
            <v>0</v>
          </cell>
        </row>
        <row r="15">
          <cell r="A15" t="str">
            <v>Berrigan</v>
          </cell>
          <cell r="AL15">
            <v>0</v>
          </cell>
        </row>
        <row r="16">
          <cell r="A16" t="str">
            <v>Blacktown</v>
          </cell>
          <cell r="AL16">
            <v>0</v>
          </cell>
        </row>
        <row r="17">
          <cell r="A17" t="str">
            <v>Bland</v>
          </cell>
          <cell r="AL17">
            <v>0</v>
          </cell>
        </row>
        <row r="18">
          <cell r="A18" t="str">
            <v>Blayney</v>
          </cell>
          <cell r="AL18">
            <v>0</v>
          </cell>
        </row>
        <row r="19">
          <cell r="A19" t="str">
            <v>Blue Mountains</v>
          </cell>
          <cell r="AL19">
            <v>0</v>
          </cell>
        </row>
        <row r="20">
          <cell r="A20" t="str">
            <v>Bogan</v>
          </cell>
          <cell r="AL20">
            <v>0</v>
          </cell>
        </row>
        <row r="21">
          <cell r="A21" t="str">
            <v>Bourke</v>
          </cell>
          <cell r="AL21">
            <v>0</v>
          </cell>
        </row>
        <row r="22">
          <cell r="A22" t="str">
            <v>Brewarrina</v>
          </cell>
          <cell r="AL22">
            <v>0</v>
          </cell>
        </row>
        <row r="23">
          <cell r="A23" t="str">
            <v>Broken Hill</v>
          </cell>
          <cell r="AL23">
            <v>0</v>
          </cell>
        </row>
        <row r="24">
          <cell r="A24" t="str">
            <v>Burwood</v>
          </cell>
          <cell r="AL24">
            <v>0</v>
          </cell>
        </row>
        <row r="25">
          <cell r="A25" t="str">
            <v>Byron</v>
          </cell>
          <cell r="AL25">
            <v>0</v>
          </cell>
        </row>
        <row r="26">
          <cell r="A26" t="str">
            <v>Cabonne</v>
          </cell>
          <cell r="AL26">
            <v>0</v>
          </cell>
        </row>
        <row r="27">
          <cell r="A27" t="str">
            <v>Camden</v>
          </cell>
          <cell r="AL27">
            <v>0</v>
          </cell>
        </row>
        <row r="28">
          <cell r="A28" t="str">
            <v>Campbelltown</v>
          </cell>
          <cell r="AL28">
            <v>0</v>
          </cell>
        </row>
        <row r="29">
          <cell r="A29" t="str">
            <v>Canada Bay</v>
          </cell>
          <cell r="AL29">
            <v>0</v>
          </cell>
        </row>
        <row r="30">
          <cell r="A30" t="str">
            <v>Canterbury-Bankstown</v>
          </cell>
          <cell r="AL30">
            <v>0</v>
          </cell>
        </row>
        <row r="31">
          <cell r="A31" t="str">
            <v>Carrathool</v>
          </cell>
          <cell r="AL31">
            <v>0</v>
          </cell>
        </row>
        <row r="32">
          <cell r="A32" t="str">
            <v>Central Coast</v>
          </cell>
          <cell r="AL32">
            <v>0</v>
          </cell>
        </row>
        <row r="33">
          <cell r="A33" t="str">
            <v>Central Darling</v>
          </cell>
          <cell r="AL33">
            <v>0</v>
          </cell>
        </row>
        <row r="34">
          <cell r="A34" t="str">
            <v>Cessnock</v>
          </cell>
          <cell r="AL34">
            <v>0</v>
          </cell>
        </row>
        <row r="35">
          <cell r="A35" t="str">
            <v>Clarence Valley</v>
          </cell>
          <cell r="AL35">
            <v>0</v>
          </cell>
        </row>
        <row r="36">
          <cell r="A36" t="str">
            <v>Cobar</v>
          </cell>
          <cell r="AL36">
            <v>0</v>
          </cell>
        </row>
        <row r="37">
          <cell r="A37" t="str">
            <v>Coffs Harbour</v>
          </cell>
          <cell r="AL37">
            <v>0</v>
          </cell>
        </row>
        <row r="38">
          <cell r="A38" t="str">
            <v>Coolamon</v>
          </cell>
          <cell r="AL38">
            <v>0</v>
          </cell>
        </row>
        <row r="39">
          <cell r="A39" t="str">
            <v>Coonamble</v>
          </cell>
          <cell r="AL39">
            <v>0</v>
          </cell>
        </row>
        <row r="40">
          <cell r="A40" t="str">
            <v>Cootamundra-Gundagai Regional</v>
          </cell>
          <cell r="AL40">
            <v>0</v>
          </cell>
        </row>
        <row r="41">
          <cell r="A41" t="str">
            <v>Cowra</v>
          </cell>
          <cell r="AL41">
            <v>0</v>
          </cell>
        </row>
        <row r="42">
          <cell r="A42" t="str">
            <v>Cumberland</v>
          </cell>
          <cell r="AL42">
            <v>0</v>
          </cell>
        </row>
        <row r="43">
          <cell r="A43" t="str">
            <v>Dubbo Regional</v>
          </cell>
          <cell r="AL43">
            <v>0</v>
          </cell>
        </row>
        <row r="44">
          <cell r="A44" t="str">
            <v>Dungog</v>
          </cell>
          <cell r="AL44">
            <v>0</v>
          </cell>
        </row>
        <row r="45">
          <cell r="A45" t="str">
            <v>Edward River</v>
          </cell>
          <cell r="AL45">
            <v>0</v>
          </cell>
        </row>
        <row r="46">
          <cell r="A46" t="str">
            <v>Eurobodalla</v>
          </cell>
          <cell r="AL46">
            <v>0</v>
          </cell>
        </row>
        <row r="47">
          <cell r="A47" t="str">
            <v>Fairfield</v>
          </cell>
          <cell r="AL47">
            <v>0</v>
          </cell>
        </row>
        <row r="48">
          <cell r="A48" t="str">
            <v>Federation</v>
          </cell>
          <cell r="AL48">
            <v>0</v>
          </cell>
        </row>
        <row r="49">
          <cell r="A49" t="str">
            <v>Forbes</v>
          </cell>
          <cell r="AL49">
            <v>0</v>
          </cell>
        </row>
        <row r="50">
          <cell r="A50" t="str">
            <v>Georges River</v>
          </cell>
          <cell r="AL50">
            <v>0</v>
          </cell>
        </row>
        <row r="51">
          <cell r="A51" t="str">
            <v>Gilgandra</v>
          </cell>
          <cell r="AL51">
            <v>0</v>
          </cell>
        </row>
        <row r="52">
          <cell r="A52" t="str">
            <v>Glen Innes Severn</v>
          </cell>
          <cell r="AL52">
            <v>0</v>
          </cell>
        </row>
        <row r="53">
          <cell r="A53" t="str">
            <v>Goulburn Mulwaree</v>
          </cell>
          <cell r="AL53">
            <v>0</v>
          </cell>
        </row>
        <row r="54">
          <cell r="A54" t="str">
            <v>Greater Hume Shire</v>
          </cell>
          <cell r="AL54">
            <v>0</v>
          </cell>
        </row>
        <row r="55">
          <cell r="A55" t="str">
            <v>Griffith</v>
          </cell>
          <cell r="AL55">
            <v>0</v>
          </cell>
        </row>
        <row r="56">
          <cell r="A56" t="str">
            <v>Gunnedah</v>
          </cell>
          <cell r="AL56">
            <v>0</v>
          </cell>
        </row>
        <row r="57">
          <cell r="A57" t="str">
            <v>Gwydir</v>
          </cell>
          <cell r="AL57">
            <v>0</v>
          </cell>
        </row>
        <row r="58">
          <cell r="A58" t="str">
            <v>Hawkesbury</v>
          </cell>
          <cell r="AL58">
            <v>0</v>
          </cell>
        </row>
        <row r="59">
          <cell r="A59" t="str">
            <v>Hay</v>
          </cell>
          <cell r="AL59">
            <v>0</v>
          </cell>
        </row>
        <row r="60">
          <cell r="A60" t="str">
            <v>Hilltops</v>
          </cell>
          <cell r="AL60">
            <v>0</v>
          </cell>
        </row>
        <row r="61">
          <cell r="A61" t="str">
            <v>Hornsby</v>
          </cell>
          <cell r="AL61">
            <v>0</v>
          </cell>
        </row>
        <row r="62">
          <cell r="A62" t="str">
            <v>Hunters Hill</v>
          </cell>
          <cell r="AL62">
            <v>0</v>
          </cell>
        </row>
        <row r="63">
          <cell r="A63" t="str">
            <v>Inner West</v>
          </cell>
          <cell r="AL63">
            <v>0</v>
          </cell>
        </row>
        <row r="64">
          <cell r="A64" t="str">
            <v>Inverell</v>
          </cell>
          <cell r="AL64">
            <v>0</v>
          </cell>
        </row>
        <row r="65">
          <cell r="A65" t="str">
            <v>Junee</v>
          </cell>
          <cell r="AL65">
            <v>0</v>
          </cell>
        </row>
        <row r="66">
          <cell r="A66" t="str">
            <v>Kempsey</v>
          </cell>
          <cell r="AL66">
            <v>0</v>
          </cell>
        </row>
        <row r="67">
          <cell r="A67" t="str">
            <v>Kiama</v>
          </cell>
          <cell r="AL67">
            <v>0</v>
          </cell>
        </row>
        <row r="68">
          <cell r="A68" t="str">
            <v>Ku-Ring-Gai</v>
          </cell>
          <cell r="AL68">
            <v>0</v>
          </cell>
        </row>
        <row r="69">
          <cell r="A69" t="str">
            <v>Kyogle</v>
          </cell>
          <cell r="AL69">
            <v>0</v>
          </cell>
        </row>
        <row r="70">
          <cell r="A70" t="str">
            <v>Lachlan</v>
          </cell>
          <cell r="AL70">
            <v>0</v>
          </cell>
        </row>
        <row r="71">
          <cell r="A71" t="str">
            <v>Lake Macquarie</v>
          </cell>
          <cell r="AL71">
            <v>0</v>
          </cell>
        </row>
        <row r="72">
          <cell r="A72" t="str">
            <v>Lane Cove</v>
          </cell>
          <cell r="AL72">
            <v>0</v>
          </cell>
        </row>
        <row r="73">
          <cell r="A73" t="str">
            <v>Leeton</v>
          </cell>
          <cell r="AL73">
            <v>0</v>
          </cell>
        </row>
        <row r="74">
          <cell r="A74" t="str">
            <v>Lismore</v>
          </cell>
          <cell r="AL74">
            <v>0</v>
          </cell>
        </row>
        <row r="75">
          <cell r="A75" t="str">
            <v>Lithgow</v>
          </cell>
          <cell r="AL75">
            <v>0</v>
          </cell>
        </row>
        <row r="76">
          <cell r="A76" t="str">
            <v>Liverpool</v>
          </cell>
          <cell r="AL76">
            <v>0</v>
          </cell>
        </row>
        <row r="77">
          <cell r="A77" t="str">
            <v>Liverpool Plains</v>
          </cell>
          <cell r="AL77">
            <v>0</v>
          </cell>
        </row>
        <row r="78">
          <cell r="A78" t="str">
            <v>Lockhart</v>
          </cell>
          <cell r="AL78">
            <v>0</v>
          </cell>
        </row>
        <row r="79">
          <cell r="A79" t="str">
            <v>Maitland</v>
          </cell>
          <cell r="AL79">
            <v>0</v>
          </cell>
        </row>
        <row r="80">
          <cell r="A80" t="str">
            <v>Mid-Coast</v>
          </cell>
          <cell r="AL80">
            <v>0</v>
          </cell>
        </row>
        <row r="81">
          <cell r="A81" t="str">
            <v>Mid-Western Regional</v>
          </cell>
          <cell r="AL81">
            <v>0</v>
          </cell>
        </row>
        <row r="82">
          <cell r="A82" t="str">
            <v>Moree Plains</v>
          </cell>
          <cell r="AL82">
            <v>0</v>
          </cell>
        </row>
        <row r="83">
          <cell r="A83" t="str">
            <v>Mosman</v>
          </cell>
          <cell r="AL83">
            <v>0</v>
          </cell>
        </row>
        <row r="84">
          <cell r="A84" t="str">
            <v>Murray River</v>
          </cell>
          <cell r="AL84">
            <v>0</v>
          </cell>
        </row>
        <row r="85">
          <cell r="A85" t="str">
            <v>Murrumbidgee</v>
          </cell>
          <cell r="AL85">
            <v>0</v>
          </cell>
        </row>
        <row r="86">
          <cell r="A86" t="str">
            <v>Muswellbrook</v>
          </cell>
          <cell r="AL86">
            <v>0</v>
          </cell>
        </row>
        <row r="87">
          <cell r="A87" t="str">
            <v>Nambucca</v>
          </cell>
          <cell r="AL87">
            <v>0</v>
          </cell>
        </row>
        <row r="88">
          <cell r="A88" t="str">
            <v>Narrabri</v>
          </cell>
          <cell r="AL88">
            <v>0</v>
          </cell>
        </row>
        <row r="89">
          <cell r="A89" t="str">
            <v>Narrandera</v>
          </cell>
          <cell r="AL89">
            <v>0</v>
          </cell>
        </row>
        <row r="90">
          <cell r="A90" t="str">
            <v>Narromine</v>
          </cell>
          <cell r="AL90">
            <v>0</v>
          </cell>
        </row>
        <row r="91">
          <cell r="A91" t="str">
            <v>Newcastle</v>
          </cell>
          <cell r="AL91">
            <v>0</v>
          </cell>
        </row>
        <row r="92">
          <cell r="A92" t="str">
            <v>North Sydney</v>
          </cell>
          <cell r="AL92">
            <v>0</v>
          </cell>
        </row>
        <row r="93">
          <cell r="A93" t="str">
            <v>Northern Beaches</v>
          </cell>
          <cell r="AL93">
            <v>0</v>
          </cell>
        </row>
        <row r="94">
          <cell r="A94" t="str">
            <v>Oberon</v>
          </cell>
          <cell r="AL94">
            <v>0</v>
          </cell>
        </row>
        <row r="95">
          <cell r="A95" t="str">
            <v>Orange</v>
          </cell>
          <cell r="AL95">
            <v>0</v>
          </cell>
        </row>
        <row r="96">
          <cell r="A96" t="str">
            <v>Parkes</v>
          </cell>
          <cell r="AL96">
            <v>0</v>
          </cell>
        </row>
        <row r="97">
          <cell r="A97" t="str">
            <v>Parramatta</v>
          </cell>
          <cell r="AL97">
            <v>0</v>
          </cell>
        </row>
        <row r="98">
          <cell r="A98" t="str">
            <v>Penrith</v>
          </cell>
          <cell r="AL98">
            <v>0</v>
          </cell>
        </row>
        <row r="99">
          <cell r="A99" t="str">
            <v>Port Macquarie-Hastings</v>
          </cell>
          <cell r="AL99">
            <v>0</v>
          </cell>
        </row>
        <row r="100">
          <cell r="A100" t="str">
            <v>Port Stephens</v>
          </cell>
          <cell r="AL100">
            <v>0</v>
          </cell>
        </row>
        <row r="101">
          <cell r="A101" t="str">
            <v>Queanbeyan-Palerang Regional</v>
          </cell>
          <cell r="AL101">
            <v>0</v>
          </cell>
        </row>
        <row r="102">
          <cell r="A102" t="str">
            <v>Randwick</v>
          </cell>
          <cell r="AL102">
            <v>0</v>
          </cell>
        </row>
        <row r="103">
          <cell r="A103" t="str">
            <v>Richmond Valley</v>
          </cell>
          <cell r="AL103">
            <v>0</v>
          </cell>
        </row>
        <row r="104">
          <cell r="A104" t="str">
            <v>Ryde</v>
          </cell>
          <cell r="AL104">
            <v>0</v>
          </cell>
        </row>
        <row r="105">
          <cell r="A105" t="str">
            <v>Shellharbour</v>
          </cell>
          <cell r="AL105">
            <v>0</v>
          </cell>
        </row>
        <row r="106">
          <cell r="A106" t="str">
            <v>Shoalhaven</v>
          </cell>
          <cell r="AL106">
            <v>0</v>
          </cell>
        </row>
        <row r="107">
          <cell r="A107" t="str">
            <v>Singleton</v>
          </cell>
          <cell r="AL107">
            <v>0</v>
          </cell>
        </row>
        <row r="108">
          <cell r="A108" t="str">
            <v>Snowy Monaro Regional</v>
          </cell>
          <cell r="AL108">
            <v>0</v>
          </cell>
        </row>
        <row r="109">
          <cell r="A109" t="str">
            <v>Snowy Valleys</v>
          </cell>
          <cell r="AL109">
            <v>0</v>
          </cell>
        </row>
        <row r="110">
          <cell r="A110" t="str">
            <v>Strathfield</v>
          </cell>
          <cell r="AL110">
            <v>0</v>
          </cell>
        </row>
        <row r="111">
          <cell r="A111" t="str">
            <v>Sutherland Shire</v>
          </cell>
          <cell r="AL111">
            <v>0</v>
          </cell>
        </row>
        <row r="112">
          <cell r="A112" t="str">
            <v>Sydney</v>
          </cell>
          <cell r="AL112">
            <v>0</v>
          </cell>
        </row>
        <row r="113">
          <cell r="A113" t="str">
            <v>Tamworth Regional</v>
          </cell>
          <cell r="AL113">
            <v>0</v>
          </cell>
        </row>
        <row r="114">
          <cell r="A114" t="str">
            <v>Temora</v>
          </cell>
          <cell r="AL114">
            <v>0</v>
          </cell>
        </row>
        <row r="115">
          <cell r="A115" t="str">
            <v>Tenterfield</v>
          </cell>
          <cell r="AL115">
            <v>0</v>
          </cell>
        </row>
        <row r="116">
          <cell r="A116" t="str">
            <v>The Hills Shire</v>
          </cell>
          <cell r="AL116">
            <v>0</v>
          </cell>
        </row>
        <row r="117">
          <cell r="A117" t="str">
            <v>Tweed</v>
          </cell>
          <cell r="AL117">
            <v>0</v>
          </cell>
        </row>
        <row r="118">
          <cell r="A118" t="str">
            <v>Unincorporated Nsw</v>
          </cell>
          <cell r="AL118">
            <v>0</v>
          </cell>
        </row>
        <row r="119">
          <cell r="A119" t="str">
            <v>Upper Hunter Shire</v>
          </cell>
          <cell r="AL119">
            <v>0</v>
          </cell>
        </row>
        <row r="120">
          <cell r="A120" t="str">
            <v>Upper Lachlan Shire</v>
          </cell>
          <cell r="AL120">
            <v>0</v>
          </cell>
        </row>
        <row r="121">
          <cell r="A121" t="str">
            <v>Uralla</v>
          </cell>
          <cell r="AL121">
            <v>0</v>
          </cell>
        </row>
        <row r="122">
          <cell r="A122" t="str">
            <v>Wagga Wagga</v>
          </cell>
          <cell r="AL122">
            <v>0</v>
          </cell>
        </row>
        <row r="123">
          <cell r="A123" t="str">
            <v>Walcha</v>
          </cell>
          <cell r="AL123">
            <v>0</v>
          </cell>
        </row>
        <row r="124">
          <cell r="A124" t="str">
            <v>Walgett</v>
          </cell>
          <cell r="AL124">
            <v>0</v>
          </cell>
        </row>
        <row r="125">
          <cell r="A125" t="str">
            <v>Warren</v>
          </cell>
          <cell r="AL125">
            <v>0</v>
          </cell>
        </row>
        <row r="126">
          <cell r="A126" t="str">
            <v>Warrumbungle Shire</v>
          </cell>
          <cell r="AL126">
            <v>0</v>
          </cell>
        </row>
        <row r="127">
          <cell r="A127" t="str">
            <v>Waverley</v>
          </cell>
          <cell r="AL127">
            <v>0</v>
          </cell>
        </row>
        <row r="128">
          <cell r="A128" t="str">
            <v>Weddin</v>
          </cell>
          <cell r="AL128">
            <v>0</v>
          </cell>
        </row>
        <row r="129">
          <cell r="A129" t="str">
            <v>Wentworth</v>
          </cell>
          <cell r="AL129">
            <v>0</v>
          </cell>
        </row>
        <row r="130">
          <cell r="A130" t="str">
            <v>Willoughby</v>
          </cell>
          <cell r="AL130">
            <v>0</v>
          </cell>
        </row>
        <row r="131">
          <cell r="A131" t="str">
            <v>Wingecarribee</v>
          </cell>
          <cell r="AL131">
            <v>0</v>
          </cell>
        </row>
        <row r="132">
          <cell r="A132" t="str">
            <v>Wollondilly</v>
          </cell>
          <cell r="AL132">
            <v>0</v>
          </cell>
        </row>
        <row r="133">
          <cell r="A133" t="str">
            <v>Wollongong</v>
          </cell>
          <cell r="AL133">
            <v>0</v>
          </cell>
        </row>
        <row r="134">
          <cell r="A134" t="str">
            <v>Woollahra</v>
          </cell>
          <cell r="AL134">
            <v>0</v>
          </cell>
        </row>
        <row r="135">
          <cell r="A135" t="str">
            <v>Yass Valley</v>
          </cell>
          <cell r="AL135">
            <v>0</v>
          </cell>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row r="911">
          <cell r="A911"/>
        </row>
        <row r="912">
          <cell r="A912"/>
        </row>
        <row r="913">
          <cell r="A913"/>
        </row>
        <row r="914">
          <cell r="A914"/>
        </row>
        <row r="915">
          <cell r="A915"/>
        </row>
        <row r="916">
          <cell r="A916"/>
        </row>
        <row r="917">
          <cell r="A917"/>
        </row>
        <row r="918">
          <cell r="A918"/>
        </row>
        <row r="919">
          <cell r="A919"/>
        </row>
        <row r="920">
          <cell r="A920"/>
        </row>
        <row r="921">
          <cell r="A921"/>
        </row>
        <row r="922">
          <cell r="A922"/>
        </row>
        <row r="923">
          <cell r="A923"/>
        </row>
        <row r="924">
          <cell r="A924"/>
        </row>
        <row r="925">
          <cell r="A925"/>
        </row>
        <row r="926">
          <cell r="A926"/>
        </row>
        <row r="927">
          <cell r="A927"/>
        </row>
        <row r="928">
          <cell r="A928"/>
        </row>
        <row r="929">
          <cell r="A929"/>
        </row>
        <row r="930">
          <cell r="A930"/>
        </row>
        <row r="931">
          <cell r="A931"/>
        </row>
        <row r="932">
          <cell r="A932"/>
        </row>
        <row r="933">
          <cell r="A933"/>
        </row>
        <row r="934">
          <cell r="A934"/>
        </row>
        <row r="935">
          <cell r="A935"/>
        </row>
        <row r="936">
          <cell r="A936"/>
        </row>
        <row r="937">
          <cell r="A937"/>
        </row>
        <row r="938">
          <cell r="A938"/>
        </row>
        <row r="939">
          <cell r="A939"/>
        </row>
        <row r="940">
          <cell r="A940"/>
        </row>
        <row r="941">
          <cell r="A941"/>
        </row>
        <row r="942">
          <cell r="A942"/>
        </row>
        <row r="943">
          <cell r="A943"/>
        </row>
        <row r="944">
          <cell r="A944"/>
        </row>
        <row r="945">
          <cell r="A945"/>
        </row>
        <row r="946">
          <cell r="A946"/>
        </row>
        <row r="947">
          <cell r="A947"/>
        </row>
        <row r="948">
          <cell r="A948"/>
        </row>
        <row r="949">
          <cell r="A949"/>
        </row>
        <row r="950">
          <cell r="A950"/>
        </row>
        <row r="951">
          <cell r="A951"/>
        </row>
        <row r="952">
          <cell r="A952"/>
        </row>
        <row r="953">
          <cell r="A953"/>
        </row>
        <row r="954">
          <cell r="A954"/>
        </row>
        <row r="955">
          <cell r="A955"/>
        </row>
        <row r="956">
          <cell r="A956"/>
        </row>
        <row r="957">
          <cell r="A957"/>
        </row>
        <row r="958">
          <cell r="A958"/>
        </row>
        <row r="959">
          <cell r="A959"/>
        </row>
        <row r="960">
          <cell r="A960"/>
        </row>
        <row r="961">
          <cell r="A961"/>
        </row>
        <row r="962">
          <cell r="A962"/>
        </row>
        <row r="963">
          <cell r="A963"/>
        </row>
        <row r="964">
          <cell r="A964"/>
        </row>
        <row r="965">
          <cell r="A965"/>
        </row>
        <row r="966">
          <cell r="A966"/>
        </row>
        <row r="967">
          <cell r="A967"/>
        </row>
        <row r="968">
          <cell r="A968"/>
        </row>
        <row r="969">
          <cell r="A969"/>
        </row>
        <row r="970">
          <cell r="A970"/>
        </row>
        <row r="971">
          <cell r="A971"/>
        </row>
        <row r="972">
          <cell r="A972"/>
        </row>
        <row r="973">
          <cell r="A973"/>
        </row>
        <row r="974">
          <cell r="A974"/>
        </row>
        <row r="975">
          <cell r="A975"/>
        </row>
        <row r="976">
          <cell r="A976"/>
        </row>
        <row r="977">
          <cell r="A977"/>
        </row>
        <row r="978">
          <cell r="A978"/>
        </row>
        <row r="979">
          <cell r="A979"/>
        </row>
        <row r="980">
          <cell r="A980"/>
        </row>
        <row r="981">
          <cell r="A981"/>
        </row>
        <row r="982">
          <cell r="A982"/>
        </row>
        <row r="983">
          <cell r="A983"/>
        </row>
        <row r="984">
          <cell r="A984"/>
        </row>
        <row r="985">
          <cell r="A985"/>
        </row>
        <row r="986">
          <cell r="A986"/>
        </row>
        <row r="987">
          <cell r="A987"/>
        </row>
        <row r="988">
          <cell r="A988"/>
        </row>
        <row r="989">
          <cell r="A989"/>
        </row>
        <row r="990">
          <cell r="A990"/>
        </row>
        <row r="991">
          <cell r="A991"/>
        </row>
        <row r="992">
          <cell r="A992"/>
        </row>
        <row r="993">
          <cell r="A993"/>
        </row>
        <row r="994">
          <cell r="A994"/>
        </row>
        <row r="995">
          <cell r="A995"/>
        </row>
        <row r="996">
          <cell r="A996"/>
        </row>
        <row r="997">
          <cell r="A997"/>
        </row>
        <row r="998">
          <cell r="A998"/>
        </row>
        <row r="999">
          <cell r="A999"/>
        </row>
        <row r="1000">
          <cell r="A1000"/>
        </row>
        <row r="1001">
          <cell r="A1001"/>
        </row>
        <row r="1002">
          <cell r="A1002"/>
        </row>
        <row r="1003">
          <cell r="A1003"/>
        </row>
        <row r="1004">
          <cell r="A1004"/>
        </row>
        <row r="1005">
          <cell r="A1005"/>
        </row>
        <row r="1006">
          <cell r="A1006"/>
        </row>
        <row r="1007">
          <cell r="A1007"/>
        </row>
        <row r="1008">
          <cell r="A1008"/>
        </row>
        <row r="1009">
          <cell r="A1009"/>
        </row>
        <row r="1010">
          <cell r="A1010"/>
        </row>
        <row r="1011">
          <cell r="A1011"/>
        </row>
        <row r="1012">
          <cell r="A1012"/>
        </row>
        <row r="1013">
          <cell r="A1013"/>
        </row>
        <row r="1014">
          <cell r="A1014"/>
        </row>
        <row r="1015">
          <cell r="A1015"/>
        </row>
        <row r="1016">
          <cell r="A1016"/>
        </row>
        <row r="1017">
          <cell r="A1017"/>
        </row>
        <row r="1018">
          <cell r="A1018"/>
        </row>
        <row r="1019">
          <cell r="A1019"/>
        </row>
        <row r="1020">
          <cell r="A1020"/>
        </row>
        <row r="1021">
          <cell r="A1021"/>
        </row>
        <row r="1022">
          <cell r="A1022"/>
        </row>
        <row r="1023">
          <cell r="A1023"/>
        </row>
        <row r="1024">
          <cell r="A1024"/>
        </row>
        <row r="1025">
          <cell r="A1025"/>
        </row>
        <row r="1026">
          <cell r="A1026"/>
        </row>
        <row r="1027">
          <cell r="A1027"/>
        </row>
        <row r="1028">
          <cell r="A1028"/>
        </row>
        <row r="1029">
          <cell r="A1029"/>
        </row>
        <row r="1030">
          <cell r="A1030"/>
        </row>
        <row r="1031">
          <cell r="A1031"/>
        </row>
        <row r="1032">
          <cell r="A1032"/>
        </row>
        <row r="1033">
          <cell r="A1033"/>
        </row>
        <row r="1034">
          <cell r="A1034"/>
        </row>
        <row r="1035">
          <cell r="A1035"/>
        </row>
        <row r="1036">
          <cell r="A1036"/>
        </row>
        <row r="1037">
          <cell r="A1037"/>
        </row>
        <row r="1038">
          <cell r="A1038"/>
        </row>
        <row r="1039">
          <cell r="A1039"/>
        </row>
        <row r="1040">
          <cell r="A1040"/>
        </row>
        <row r="1041">
          <cell r="A1041"/>
        </row>
        <row r="1042">
          <cell r="A1042"/>
        </row>
        <row r="1043">
          <cell r="A1043"/>
        </row>
        <row r="1044">
          <cell r="A1044"/>
        </row>
        <row r="1045">
          <cell r="A1045"/>
        </row>
        <row r="1046">
          <cell r="A1046"/>
        </row>
        <row r="1047">
          <cell r="A1047"/>
        </row>
        <row r="1048">
          <cell r="A1048"/>
        </row>
        <row r="1049">
          <cell r="A1049"/>
        </row>
        <row r="1050">
          <cell r="A1050"/>
        </row>
        <row r="1051">
          <cell r="A1051"/>
        </row>
        <row r="1052">
          <cell r="A1052"/>
        </row>
        <row r="1053">
          <cell r="A1053"/>
        </row>
        <row r="1054">
          <cell r="A1054"/>
        </row>
        <row r="1055">
          <cell r="A1055"/>
        </row>
        <row r="1056">
          <cell r="A1056"/>
        </row>
        <row r="1057">
          <cell r="A1057"/>
        </row>
        <row r="1058">
          <cell r="A1058"/>
        </row>
        <row r="1059">
          <cell r="A1059"/>
        </row>
        <row r="1060">
          <cell r="A1060"/>
        </row>
        <row r="1061">
          <cell r="A1061"/>
        </row>
        <row r="1062">
          <cell r="A1062"/>
        </row>
        <row r="1063">
          <cell r="A1063"/>
        </row>
        <row r="1064">
          <cell r="A1064"/>
        </row>
        <row r="1065">
          <cell r="A1065"/>
        </row>
        <row r="1066">
          <cell r="A1066"/>
        </row>
        <row r="1067">
          <cell r="A1067"/>
        </row>
        <row r="1068">
          <cell r="A1068"/>
        </row>
        <row r="1069">
          <cell r="A1069"/>
        </row>
        <row r="1070">
          <cell r="A1070"/>
        </row>
        <row r="1071">
          <cell r="A1071"/>
        </row>
        <row r="1072">
          <cell r="A1072"/>
        </row>
        <row r="1073">
          <cell r="A1073"/>
        </row>
        <row r="1074">
          <cell r="A1074"/>
        </row>
        <row r="1075">
          <cell r="A1075"/>
        </row>
        <row r="1076">
          <cell r="A1076"/>
        </row>
        <row r="1077">
          <cell r="A1077"/>
        </row>
        <row r="1078">
          <cell r="A1078"/>
        </row>
        <row r="1079">
          <cell r="A1079"/>
        </row>
        <row r="1080">
          <cell r="A1080"/>
        </row>
        <row r="1081">
          <cell r="A1081"/>
        </row>
        <row r="1082">
          <cell r="A1082"/>
        </row>
        <row r="1083">
          <cell r="A1083"/>
        </row>
        <row r="1084">
          <cell r="A1084"/>
        </row>
        <row r="1085">
          <cell r="A1085"/>
        </row>
        <row r="1086">
          <cell r="A1086"/>
        </row>
        <row r="1087">
          <cell r="A1087"/>
        </row>
        <row r="1088">
          <cell r="A1088"/>
        </row>
        <row r="1089">
          <cell r="A1089"/>
        </row>
        <row r="1090">
          <cell r="A1090"/>
        </row>
        <row r="1091">
          <cell r="A1091"/>
        </row>
        <row r="1092">
          <cell r="A1092"/>
        </row>
        <row r="1093">
          <cell r="A1093"/>
        </row>
        <row r="1094">
          <cell r="A1094"/>
        </row>
        <row r="1095">
          <cell r="A1095"/>
        </row>
        <row r="1096">
          <cell r="A1096"/>
        </row>
        <row r="1097">
          <cell r="A1097"/>
        </row>
        <row r="1098">
          <cell r="A1098"/>
        </row>
        <row r="1099">
          <cell r="A1099"/>
        </row>
        <row r="1100">
          <cell r="A1100"/>
        </row>
        <row r="1101">
          <cell r="A1101"/>
        </row>
        <row r="1102">
          <cell r="A1102"/>
        </row>
        <row r="1103">
          <cell r="A1103"/>
        </row>
        <row r="1104">
          <cell r="A1104"/>
        </row>
        <row r="1105">
          <cell r="A1105"/>
        </row>
        <row r="1106">
          <cell r="A1106"/>
        </row>
        <row r="1107">
          <cell r="A1107"/>
        </row>
        <row r="1108">
          <cell r="A1108"/>
        </row>
        <row r="1109">
          <cell r="A1109"/>
        </row>
        <row r="1110">
          <cell r="A1110"/>
        </row>
        <row r="1111">
          <cell r="A1111"/>
        </row>
        <row r="1112">
          <cell r="A1112"/>
        </row>
        <row r="1113">
          <cell r="A1113"/>
        </row>
        <row r="1114">
          <cell r="A1114"/>
        </row>
        <row r="1115">
          <cell r="A1115"/>
        </row>
        <row r="1116">
          <cell r="A1116"/>
        </row>
        <row r="1117">
          <cell r="A1117"/>
        </row>
        <row r="1118">
          <cell r="A1118"/>
        </row>
        <row r="1119">
          <cell r="A1119"/>
        </row>
        <row r="1120">
          <cell r="A1120"/>
        </row>
        <row r="1121">
          <cell r="A1121"/>
        </row>
        <row r="1122">
          <cell r="A1122"/>
        </row>
        <row r="1123">
          <cell r="A1123"/>
        </row>
        <row r="1124">
          <cell r="A1124"/>
        </row>
        <row r="1125">
          <cell r="A1125"/>
        </row>
        <row r="1126">
          <cell r="A1126"/>
        </row>
        <row r="1127">
          <cell r="A1127"/>
        </row>
        <row r="1128">
          <cell r="A1128"/>
        </row>
        <row r="1129">
          <cell r="A1129"/>
        </row>
        <row r="1130">
          <cell r="A1130"/>
        </row>
        <row r="1131">
          <cell r="A1131"/>
        </row>
        <row r="1132">
          <cell r="A1132"/>
        </row>
        <row r="1133">
          <cell r="A1133"/>
        </row>
        <row r="1134">
          <cell r="A1134"/>
        </row>
        <row r="1135">
          <cell r="A1135"/>
        </row>
        <row r="1136">
          <cell r="A1136"/>
        </row>
        <row r="1137">
          <cell r="A1137"/>
        </row>
        <row r="1138">
          <cell r="A1138"/>
        </row>
        <row r="1139">
          <cell r="A1139"/>
        </row>
        <row r="1140">
          <cell r="A1140"/>
        </row>
        <row r="1141">
          <cell r="A1141"/>
        </row>
        <row r="1142">
          <cell r="A1142"/>
        </row>
        <row r="1143">
          <cell r="A1143"/>
        </row>
        <row r="1144">
          <cell r="A1144"/>
        </row>
        <row r="1145">
          <cell r="A1145"/>
        </row>
        <row r="1146">
          <cell r="A1146"/>
        </row>
        <row r="1147">
          <cell r="A1147"/>
        </row>
        <row r="1148">
          <cell r="A1148"/>
        </row>
        <row r="1149">
          <cell r="A1149"/>
        </row>
        <row r="1150">
          <cell r="A1150"/>
        </row>
        <row r="1151">
          <cell r="A1151"/>
        </row>
        <row r="1152">
          <cell r="A1152"/>
        </row>
        <row r="1153">
          <cell r="A1153"/>
        </row>
        <row r="1154">
          <cell r="A1154"/>
        </row>
        <row r="1155">
          <cell r="A1155"/>
        </row>
        <row r="1156">
          <cell r="A1156"/>
        </row>
        <row r="1157">
          <cell r="A1157"/>
        </row>
        <row r="1158">
          <cell r="A1158"/>
        </row>
        <row r="1159">
          <cell r="A1159"/>
        </row>
        <row r="1160">
          <cell r="A1160"/>
        </row>
        <row r="1161">
          <cell r="A1161"/>
        </row>
        <row r="1162">
          <cell r="A1162"/>
        </row>
        <row r="1163">
          <cell r="A1163"/>
        </row>
        <row r="1164">
          <cell r="A1164"/>
        </row>
        <row r="1165">
          <cell r="A1165"/>
        </row>
        <row r="1166">
          <cell r="A1166"/>
        </row>
        <row r="1167">
          <cell r="A1167"/>
        </row>
        <row r="1168">
          <cell r="A1168"/>
        </row>
        <row r="1169">
          <cell r="A1169"/>
        </row>
        <row r="1170">
          <cell r="A1170"/>
        </row>
        <row r="1171">
          <cell r="A1171"/>
        </row>
        <row r="1172">
          <cell r="A1172"/>
        </row>
        <row r="1173">
          <cell r="A1173"/>
        </row>
        <row r="1174">
          <cell r="A1174"/>
        </row>
        <row r="1175">
          <cell r="A1175"/>
        </row>
        <row r="1176">
          <cell r="A1176"/>
        </row>
        <row r="1177">
          <cell r="A1177"/>
        </row>
        <row r="1178">
          <cell r="A1178"/>
        </row>
        <row r="1179">
          <cell r="A1179"/>
        </row>
        <row r="1180">
          <cell r="A1180"/>
        </row>
        <row r="1181">
          <cell r="A1181"/>
        </row>
        <row r="1182">
          <cell r="A1182"/>
        </row>
        <row r="1183">
          <cell r="A1183"/>
        </row>
        <row r="1184">
          <cell r="A1184"/>
        </row>
        <row r="1185">
          <cell r="A1185"/>
        </row>
        <row r="1186">
          <cell r="A1186"/>
        </row>
        <row r="1187">
          <cell r="A1187"/>
        </row>
        <row r="1188">
          <cell r="A1188"/>
        </row>
        <row r="1189">
          <cell r="A1189"/>
        </row>
        <row r="1190">
          <cell r="A1190"/>
        </row>
        <row r="1191">
          <cell r="A1191"/>
        </row>
        <row r="1192">
          <cell r="A1192"/>
        </row>
        <row r="1193">
          <cell r="A1193"/>
        </row>
        <row r="1194">
          <cell r="A1194"/>
        </row>
        <row r="1195">
          <cell r="A1195"/>
        </row>
        <row r="1196">
          <cell r="A1196"/>
        </row>
        <row r="1197">
          <cell r="A1197"/>
        </row>
        <row r="1198">
          <cell r="A1198"/>
        </row>
        <row r="1199">
          <cell r="A1199"/>
        </row>
        <row r="1200">
          <cell r="A1200"/>
        </row>
        <row r="1201">
          <cell r="A1201"/>
        </row>
        <row r="1202">
          <cell r="A1202"/>
        </row>
        <row r="1203">
          <cell r="A1203"/>
        </row>
        <row r="1204">
          <cell r="A1204"/>
        </row>
        <row r="1205">
          <cell r="A1205"/>
        </row>
        <row r="1206">
          <cell r="A1206"/>
        </row>
        <row r="1207">
          <cell r="A1207"/>
        </row>
        <row r="1208">
          <cell r="A1208"/>
        </row>
        <row r="1209">
          <cell r="A1209"/>
        </row>
        <row r="1210">
          <cell r="A1210"/>
        </row>
        <row r="1211">
          <cell r="A1211"/>
        </row>
        <row r="1212">
          <cell r="A1212"/>
        </row>
        <row r="1213">
          <cell r="A1213"/>
        </row>
        <row r="1214">
          <cell r="A1214"/>
        </row>
        <row r="1215">
          <cell r="A1215"/>
        </row>
        <row r="1216">
          <cell r="A1216"/>
        </row>
        <row r="1217">
          <cell r="A1217"/>
        </row>
        <row r="1218">
          <cell r="A1218"/>
        </row>
        <row r="1219">
          <cell r="A1219"/>
        </row>
        <row r="1220">
          <cell r="A1220"/>
        </row>
        <row r="1221">
          <cell r="A1221"/>
        </row>
        <row r="1222">
          <cell r="A1222"/>
        </row>
        <row r="1223">
          <cell r="A1223"/>
        </row>
        <row r="1224">
          <cell r="A1224"/>
        </row>
        <row r="1225">
          <cell r="A1225"/>
        </row>
        <row r="1226">
          <cell r="A1226"/>
        </row>
        <row r="1227">
          <cell r="A1227"/>
        </row>
        <row r="1228">
          <cell r="A1228"/>
        </row>
        <row r="1229">
          <cell r="A1229"/>
        </row>
        <row r="1230">
          <cell r="A1230"/>
        </row>
        <row r="1231">
          <cell r="A1231"/>
        </row>
        <row r="1232">
          <cell r="A1232"/>
        </row>
        <row r="1233">
          <cell r="A1233"/>
        </row>
        <row r="1234">
          <cell r="A1234"/>
        </row>
        <row r="1235">
          <cell r="A1235"/>
        </row>
        <row r="1236">
          <cell r="A1236"/>
        </row>
        <row r="1237">
          <cell r="A1237"/>
        </row>
        <row r="1238">
          <cell r="A1238"/>
        </row>
        <row r="1239">
          <cell r="A1239"/>
        </row>
        <row r="1240">
          <cell r="A1240"/>
        </row>
        <row r="1241">
          <cell r="A1241"/>
        </row>
        <row r="1242">
          <cell r="A1242"/>
        </row>
        <row r="1243">
          <cell r="A1243"/>
        </row>
        <row r="1244">
          <cell r="A1244"/>
        </row>
        <row r="1245">
          <cell r="A1245"/>
        </row>
        <row r="1246">
          <cell r="A1246"/>
        </row>
        <row r="1247">
          <cell r="A1247"/>
        </row>
        <row r="1248">
          <cell r="A1248"/>
        </row>
        <row r="1249">
          <cell r="A1249"/>
        </row>
        <row r="1250">
          <cell r="A1250"/>
        </row>
        <row r="1251">
          <cell r="A1251"/>
        </row>
        <row r="1252">
          <cell r="A1252"/>
        </row>
        <row r="1253">
          <cell r="A1253"/>
        </row>
        <row r="1254">
          <cell r="A1254"/>
        </row>
        <row r="1255">
          <cell r="A1255"/>
        </row>
        <row r="1256">
          <cell r="A1256"/>
        </row>
        <row r="1257">
          <cell r="A1257"/>
        </row>
        <row r="1258">
          <cell r="A1258"/>
        </row>
        <row r="1259">
          <cell r="A1259"/>
        </row>
        <row r="1260">
          <cell r="A1260"/>
        </row>
        <row r="1261">
          <cell r="A1261"/>
        </row>
        <row r="1262">
          <cell r="A1262"/>
        </row>
        <row r="1263">
          <cell r="A1263"/>
        </row>
        <row r="1264">
          <cell r="A1264"/>
        </row>
        <row r="1265">
          <cell r="A1265"/>
        </row>
        <row r="1266">
          <cell r="A1266"/>
        </row>
        <row r="1267">
          <cell r="A1267"/>
        </row>
        <row r="1268">
          <cell r="A1268"/>
        </row>
        <row r="1269">
          <cell r="A1269"/>
        </row>
        <row r="1270">
          <cell r="A1270"/>
        </row>
        <row r="1271">
          <cell r="A1271"/>
        </row>
        <row r="1272">
          <cell r="A1272"/>
        </row>
        <row r="1273">
          <cell r="A1273"/>
        </row>
        <row r="1274">
          <cell r="A1274"/>
        </row>
        <row r="1275">
          <cell r="A1275"/>
        </row>
        <row r="1276">
          <cell r="A1276"/>
        </row>
        <row r="1277">
          <cell r="A1277"/>
        </row>
        <row r="1278">
          <cell r="A1278"/>
        </row>
        <row r="1279">
          <cell r="A1279"/>
        </row>
        <row r="1280">
          <cell r="A1280"/>
        </row>
        <row r="1281">
          <cell r="A1281"/>
        </row>
        <row r="1282">
          <cell r="A1282"/>
        </row>
        <row r="1283">
          <cell r="A1283"/>
        </row>
        <row r="1284">
          <cell r="A1284"/>
        </row>
        <row r="1285">
          <cell r="A1285"/>
        </row>
        <row r="1286">
          <cell r="A1286"/>
        </row>
        <row r="1287">
          <cell r="A1287"/>
        </row>
        <row r="1288">
          <cell r="A1288"/>
        </row>
        <row r="1289">
          <cell r="A1289"/>
        </row>
        <row r="1290">
          <cell r="A1290"/>
        </row>
        <row r="1291">
          <cell r="A1291"/>
        </row>
        <row r="1292">
          <cell r="A1292"/>
        </row>
        <row r="1293">
          <cell r="A1293"/>
        </row>
        <row r="1294">
          <cell r="A1294"/>
        </row>
        <row r="1295">
          <cell r="A1295"/>
        </row>
        <row r="1296">
          <cell r="A1296"/>
        </row>
        <row r="1297">
          <cell r="A1297"/>
        </row>
        <row r="1298">
          <cell r="A1298"/>
        </row>
        <row r="1299">
          <cell r="A1299"/>
        </row>
        <row r="1300">
          <cell r="A1300"/>
        </row>
        <row r="1301">
          <cell r="A1301"/>
        </row>
        <row r="1302">
          <cell r="A1302"/>
        </row>
        <row r="1303">
          <cell r="A1303"/>
        </row>
        <row r="1304">
          <cell r="A1304"/>
        </row>
        <row r="1305">
          <cell r="A1305"/>
        </row>
        <row r="1306">
          <cell r="A1306"/>
        </row>
        <row r="1307">
          <cell r="A1307"/>
        </row>
        <row r="1308">
          <cell r="A1308"/>
        </row>
        <row r="1309">
          <cell r="A1309"/>
        </row>
        <row r="1310">
          <cell r="A1310"/>
        </row>
        <row r="1311">
          <cell r="A1311"/>
        </row>
        <row r="1312">
          <cell r="A1312"/>
        </row>
        <row r="1313">
          <cell r="A1313"/>
        </row>
        <row r="1314">
          <cell r="A1314"/>
        </row>
        <row r="1315">
          <cell r="A1315"/>
        </row>
        <row r="1316">
          <cell r="A1316"/>
        </row>
        <row r="1317">
          <cell r="A1317"/>
        </row>
        <row r="1318">
          <cell r="A1318"/>
        </row>
        <row r="1319">
          <cell r="A1319"/>
        </row>
        <row r="1320">
          <cell r="A1320"/>
        </row>
        <row r="1321">
          <cell r="A1321"/>
        </row>
        <row r="1322">
          <cell r="A1322"/>
        </row>
        <row r="1323">
          <cell r="A1323"/>
        </row>
        <row r="1324">
          <cell r="A1324"/>
        </row>
        <row r="1325">
          <cell r="A1325"/>
        </row>
        <row r="1326">
          <cell r="A1326"/>
        </row>
        <row r="1327">
          <cell r="A1327"/>
        </row>
        <row r="1328">
          <cell r="A1328"/>
        </row>
        <row r="1329">
          <cell r="A1329"/>
        </row>
        <row r="1330">
          <cell r="A1330"/>
        </row>
        <row r="1331">
          <cell r="A1331"/>
        </row>
        <row r="1332">
          <cell r="A1332"/>
        </row>
        <row r="1333">
          <cell r="A1333"/>
        </row>
        <row r="1334">
          <cell r="A1334"/>
        </row>
        <row r="1335">
          <cell r="A1335"/>
        </row>
        <row r="1336">
          <cell r="A1336"/>
        </row>
        <row r="1337">
          <cell r="A1337"/>
        </row>
        <row r="1338">
          <cell r="A1338"/>
        </row>
        <row r="1339">
          <cell r="A1339"/>
        </row>
        <row r="1340">
          <cell r="A1340"/>
        </row>
        <row r="1341">
          <cell r="A1341"/>
        </row>
        <row r="1342">
          <cell r="A1342"/>
        </row>
        <row r="1343">
          <cell r="A1343"/>
        </row>
        <row r="1344">
          <cell r="A1344"/>
        </row>
        <row r="1345">
          <cell r="A1345"/>
        </row>
        <row r="1346">
          <cell r="A1346"/>
        </row>
        <row r="1347">
          <cell r="A1347"/>
        </row>
        <row r="1348">
          <cell r="A1348"/>
        </row>
        <row r="1349">
          <cell r="A1349"/>
        </row>
        <row r="1350">
          <cell r="A1350"/>
        </row>
        <row r="1351">
          <cell r="A1351"/>
        </row>
        <row r="1352">
          <cell r="A1352"/>
        </row>
        <row r="1353">
          <cell r="A1353"/>
        </row>
        <row r="1354">
          <cell r="A1354"/>
        </row>
        <row r="1355">
          <cell r="A1355"/>
        </row>
        <row r="1356">
          <cell r="A1356"/>
        </row>
        <row r="1357">
          <cell r="A1357"/>
        </row>
        <row r="1358">
          <cell r="A1358"/>
        </row>
        <row r="1359">
          <cell r="A1359"/>
        </row>
        <row r="1360">
          <cell r="A1360"/>
        </row>
        <row r="1361">
          <cell r="A1361"/>
        </row>
        <row r="1362">
          <cell r="A1362"/>
        </row>
        <row r="1363">
          <cell r="A1363"/>
        </row>
        <row r="1364">
          <cell r="A1364"/>
        </row>
        <row r="1365">
          <cell r="A1365"/>
        </row>
        <row r="1366">
          <cell r="A1366"/>
        </row>
        <row r="1367">
          <cell r="A1367"/>
        </row>
        <row r="1368">
          <cell r="A1368"/>
        </row>
        <row r="1369">
          <cell r="A1369"/>
        </row>
        <row r="1370">
          <cell r="A1370"/>
        </row>
        <row r="1371">
          <cell r="A1371"/>
        </row>
        <row r="1372">
          <cell r="A1372"/>
        </row>
        <row r="1373">
          <cell r="A1373"/>
        </row>
        <row r="1374">
          <cell r="A1374"/>
        </row>
        <row r="1375">
          <cell r="A1375"/>
        </row>
        <row r="1376">
          <cell r="A1376"/>
        </row>
        <row r="1377">
          <cell r="A1377"/>
        </row>
        <row r="1378">
          <cell r="A1378"/>
        </row>
        <row r="1379">
          <cell r="A1379"/>
        </row>
        <row r="1380">
          <cell r="A1380"/>
        </row>
        <row r="1381">
          <cell r="A1381"/>
        </row>
        <row r="1382">
          <cell r="A1382"/>
        </row>
        <row r="1383">
          <cell r="A1383"/>
        </row>
        <row r="1384">
          <cell r="A1384"/>
        </row>
        <row r="1385">
          <cell r="A1385"/>
        </row>
        <row r="1386">
          <cell r="A1386"/>
        </row>
        <row r="1387">
          <cell r="A1387"/>
        </row>
        <row r="1388">
          <cell r="A1388"/>
        </row>
        <row r="1389">
          <cell r="A1389"/>
        </row>
        <row r="1390">
          <cell r="A1390"/>
        </row>
        <row r="1391">
          <cell r="A1391"/>
        </row>
        <row r="1392">
          <cell r="A1392"/>
        </row>
        <row r="1393">
          <cell r="A1393"/>
        </row>
        <row r="1394">
          <cell r="A1394"/>
        </row>
        <row r="1395">
          <cell r="A1395"/>
        </row>
        <row r="1396">
          <cell r="A1396"/>
        </row>
        <row r="1397">
          <cell r="A1397"/>
        </row>
        <row r="1398">
          <cell r="A1398"/>
        </row>
        <row r="1399">
          <cell r="A1399"/>
        </row>
        <row r="1400">
          <cell r="A1400"/>
        </row>
        <row r="1401">
          <cell r="A1401"/>
        </row>
        <row r="1402">
          <cell r="A1402"/>
        </row>
        <row r="1403">
          <cell r="A1403"/>
        </row>
        <row r="1404">
          <cell r="A1404"/>
        </row>
        <row r="1405">
          <cell r="A1405"/>
        </row>
        <row r="1406">
          <cell r="A1406"/>
        </row>
        <row r="1407">
          <cell r="A1407"/>
        </row>
        <row r="1408">
          <cell r="A1408"/>
        </row>
        <row r="1409">
          <cell r="A1409"/>
        </row>
        <row r="1410">
          <cell r="A1410"/>
        </row>
        <row r="1411">
          <cell r="A1411"/>
        </row>
        <row r="1412">
          <cell r="A1412"/>
        </row>
        <row r="1413">
          <cell r="A1413"/>
        </row>
        <row r="1414">
          <cell r="A1414"/>
        </row>
        <row r="1415">
          <cell r="A1415"/>
        </row>
        <row r="1416">
          <cell r="A1416"/>
        </row>
        <row r="1417">
          <cell r="A1417"/>
        </row>
        <row r="1418">
          <cell r="A1418"/>
        </row>
        <row r="1419">
          <cell r="A1419"/>
        </row>
        <row r="1420">
          <cell r="A1420"/>
        </row>
        <row r="1421">
          <cell r="A1421"/>
        </row>
        <row r="1422">
          <cell r="A1422"/>
        </row>
        <row r="1423">
          <cell r="A1423"/>
        </row>
        <row r="1424">
          <cell r="A1424"/>
        </row>
        <row r="1425">
          <cell r="A1425"/>
        </row>
        <row r="1426">
          <cell r="A1426"/>
        </row>
        <row r="1427">
          <cell r="A1427"/>
        </row>
        <row r="1428">
          <cell r="A1428"/>
        </row>
        <row r="1429">
          <cell r="A1429"/>
        </row>
        <row r="1430">
          <cell r="A1430"/>
        </row>
        <row r="1431">
          <cell r="A1431"/>
        </row>
        <row r="1432">
          <cell r="A1432"/>
        </row>
        <row r="1433">
          <cell r="A1433"/>
        </row>
        <row r="1434">
          <cell r="A1434"/>
        </row>
        <row r="1435">
          <cell r="A1435"/>
        </row>
        <row r="1436">
          <cell r="A1436"/>
        </row>
        <row r="1437">
          <cell r="A1437"/>
        </row>
        <row r="1438">
          <cell r="A1438"/>
        </row>
        <row r="1439">
          <cell r="A1439"/>
        </row>
        <row r="1440">
          <cell r="A1440"/>
        </row>
        <row r="1441">
          <cell r="A1441"/>
        </row>
        <row r="1442">
          <cell r="A1442"/>
        </row>
        <row r="1443">
          <cell r="A1443"/>
        </row>
        <row r="1444">
          <cell r="A1444"/>
        </row>
        <row r="1445">
          <cell r="A1445"/>
        </row>
        <row r="1446">
          <cell r="A1446"/>
        </row>
        <row r="1447">
          <cell r="A1447"/>
        </row>
        <row r="1448">
          <cell r="A1448"/>
        </row>
        <row r="1449">
          <cell r="A1449"/>
        </row>
        <row r="1450">
          <cell r="A1450"/>
        </row>
        <row r="1451">
          <cell r="A1451"/>
        </row>
        <row r="1452">
          <cell r="A1452"/>
        </row>
        <row r="1453">
          <cell r="A1453"/>
        </row>
        <row r="1454">
          <cell r="A1454"/>
        </row>
        <row r="1455">
          <cell r="A1455"/>
        </row>
        <row r="1456">
          <cell r="A1456"/>
        </row>
        <row r="1457">
          <cell r="A1457"/>
        </row>
        <row r="1458">
          <cell r="A1458"/>
        </row>
        <row r="1459">
          <cell r="A1459"/>
        </row>
        <row r="1460">
          <cell r="A1460"/>
        </row>
        <row r="1461">
          <cell r="A1461"/>
        </row>
        <row r="1462">
          <cell r="A1462"/>
        </row>
        <row r="1463">
          <cell r="A1463"/>
        </row>
        <row r="1464">
          <cell r="A1464"/>
        </row>
        <row r="1465">
          <cell r="A1465"/>
        </row>
        <row r="1466">
          <cell r="A1466"/>
        </row>
        <row r="1467">
          <cell r="A1467"/>
        </row>
        <row r="1468">
          <cell r="A1468"/>
        </row>
        <row r="1469">
          <cell r="A1469"/>
        </row>
        <row r="1470">
          <cell r="A1470"/>
        </row>
        <row r="1471">
          <cell r="A1471"/>
        </row>
        <row r="1472">
          <cell r="A1472"/>
        </row>
        <row r="1473">
          <cell r="A1473"/>
        </row>
        <row r="1474">
          <cell r="A1474"/>
        </row>
        <row r="1475">
          <cell r="A1475"/>
        </row>
        <row r="1476">
          <cell r="A1476"/>
        </row>
        <row r="1477">
          <cell r="A1477"/>
        </row>
        <row r="1478">
          <cell r="A1478"/>
        </row>
        <row r="1479">
          <cell r="A1479"/>
        </row>
        <row r="1480">
          <cell r="A1480"/>
        </row>
        <row r="1481">
          <cell r="A1481"/>
        </row>
        <row r="1482">
          <cell r="A1482"/>
        </row>
        <row r="1483">
          <cell r="A1483"/>
        </row>
        <row r="1484">
          <cell r="A1484"/>
        </row>
        <row r="1485">
          <cell r="A1485"/>
        </row>
        <row r="1486">
          <cell r="A1486"/>
        </row>
        <row r="1487">
          <cell r="A1487"/>
        </row>
        <row r="1488">
          <cell r="A1488"/>
        </row>
        <row r="1489">
          <cell r="A1489"/>
        </row>
        <row r="1490">
          <cell r="A1490"/>
        </row>
        <row r="1491">
          <cell r="A1491"/>
        </row>
        <row r="1492">
          <cell r="A1492"/>
        </row>
        <row r="1493">
          <cell r="A1493"/>
        </row>
        <row r="1494">
          <cell r="A1494"/>
        </row>
        <row r="1495">
          <cell r="A1495"/>
        </row>
        <row r="1496">
          <cell r="A1496"/>
        </row>
        <row r="1497">
          <cell r="A1497"/>
        </row>
        <row r="1498">
          <cell r="A1498"/>
        </row>
        <row r="1499">
          <cell r="A1499"/>
        </row>
        <row r="1500">
          <cell r="A1500"/>
        </row>
        <row r="1501">
          <cell r="A1501"/>
        </row>
        <row r="1502">
          <cell r="A1502"/>
        </row>
        <row r="1503">
          <cell r="A1503"/>
        </row>
        <row r="1504">
          <cell r="A1504"/>
        </row>
        <row r="1505">
          <cell r="A1505"/>
        </row>
        <row r="1506">
          <cell r="A1506"/>
        </row>
        <row r="1507">
          <cell r="A1507"/>
        </row>
        <row r="1508">
          <cell r="A1508"/>
        </row>
        <row r="1509">
          <cell r="A1509"/>
        </row>
        <row r="1510">
          <cell r="A1510"/>
        </row>
        <row r="1511">
          <cell r="A1511"/>
        </row>
        <row r="1512">
          <cell r="A1512"/>
        </row>
        <row r="1513">
          <cell r="A1513"/>
        </row>
        <row r="1514">
          <cell r="A1514"/>
        </row>
        <row r="1515">
          <cell r="A1515"/>
        </row>
        <row r="1516">
          <cell r="A1516"/>
        </row>
        <row r="1517">
          <cell r="A1517"/>
        </row>
        <row r="1518">
          <cell r="A1518"/>
        </row>
        <row r="1519">
          <cell r="A1519"/>
        </row>
        <row r="1520">
          <cell r="A1520"/>
        </row>
        <row r="1521">
          <cell r="A1521"/>
        </row>
        <row r="1522">
          <cell r="A1522"/>
        </row>
        <row r="1523">
          <cell r="A1523"/>
        </row>
        <row r="1524">
          <cell r="A1524"/>
        </row>
        <row r="1525">
          <cell r="A1525"/>
        </row>
        <row r="1526">
          <cell r="A1526"/>
        </row>
        <row r="1527">
          <cell r="A1527"/>
        </row>
        <row r="1528">
          <cell r="A1528"/>
        </row>
        <row r="1529">
          <cell r="A1529"/>
        </row>
        <row r="1530">
          <cell r="A1530"/>
        </row>
        <row r="1531">
          <cell r="A1531"/>
        </row>
        <row r="1532">
          <cell r="A1532"/>
        </row>
        <row r="1533">
          <cell r="A1533"/>
        </row>
        <row r="1534">
          <cell r="A1534"/>
        </row>
        <row r="1535">
          <cell r="A1535"/>
        </row>
        <row r="1536">
          <cell r="A1536"/>
        </row>
        <row r="1537">
          <cell r="A1537"/>
        </row>
        <row r="1538">
          <cell r="A1538"/>
        </row>
        <row r="1539">
          <cell r="A1539"/>
        </row>
        <row r="1540">
          <cell r="A1540"/>
        </row>
        <row r="1541">
          <cell r="A1541"/>
        </row>
        <row r="1542">
          <cell r="A1542"/>
        </row>
        <row r="1543">
          <cell r="A1543"/>
        </row>
        <row r="1544">
          <cell r="A1544"/>
        </row>
        <row r="1545">
          <cell r="A1545"/>
        </row>
        <row r="1546">
          <cell r="A1546"/>
        </row>
        <row r="1547">
          <cell r="A1547"/>
        </row>
        <row r="1548">
          <cell r="A1548"/>
        </row>
        <row r="1549">
          <cell r="A1549"/>
        </row>
        <row r="1550">
          <cell r="A1550"/>
        </row>
        <row r="1551">
          <cell r="A1551"/>
        </row>
        <row r="1552">
          <cell r="A1552"/>
        </row>
        <row r="1553">
          <cell r="A1553"/>
        </row>
        <row r="1554">
          <cell r="A1554"/>
        </row>
        <row r="1555">
          <cell r="A1555"/>
        </row>
        <row r="1556">
          <cell r="A1556"/>
        </row>
        <row r="1557">
          <cell r="A1557"/>
        </row>
        <row r="1558">
          <cell r="A1558"/>
        </row>
        <row r="1559">
          <cell r="A1559"/>
        </row>
        <row r="1560">
          <cell r="A1560"/>
        </row>
        <row r="1561">
          <cell r="A1561"/>
        </row>
        <row r="1562">
          <cell r="A1562"/>
        </row>
        <row r="1563">
          <cell r="A1563"/>
        </row>
        <row r="1564">
          <cell r="A1564"/>
        </row>
        <row r="1565">
          <cell r="A1565"/>
        </row>
        <row r="1566">
          <cell r="A1566"/>
        </row>
        <row r="1567">
          <cell r="A1567"/>
        </row>
        <row r="1568">
          <cell r="A1568"/>
        </row>
        <row r="1569">
          <cell r="A1569"/>
        </row>
        <row r="1570">
          <cell r="A1570"/>
        </row>
        <row r="1571">
          <cell r="A1571"/>
        </row>
        <row r="1572">
          <cell r="A1572"/>
        </row>
        <row r="1573">
          <cell r="A1573"/>
        </row>
        <row r="1574">
          <cell r="A1574"/>
        </row>
        <row r="1575">
          <cell r="A1575"/>
        </row>
        <row r="1576">
          <cell r="A1576"/>
        </row>
        <row r="1577">
          <cell r="A1577"/>
        </row>
        <row r="1578">
          <cell r="A1578"/>
        </row>
        <row r="1579">
          <cell r="A1579"/>
        </row>
        <row r="1580">
          <cell r="A1580"/>
        </row>
        <row r="1581">
          <cell r="A1581"/>
        </row>
        <row r="1582">
          <cell r="A1582"/>
        </row>
        <row r="1583">
          <cell r="A1583"/>
        </row>
        <row r="1584">
          <cell r="A1584"/>
        </row>
        <row r="1585">
          <cell r="A1585"/>
        </row>
        <row r="1586">
          <cell r="A1586"/>
        </row>
        <row r="1587">
          <cell r="A1587"/>
        </row>
        <row r="1588">
          <cell r="A1588"/>
        </row>
        <row r="1589">
          <cell r="A1589"/>
        </row>
        <row r="1590">
          <cell r="A1590"/>
        </row>
        <row r="1591">
          <cell r="A1591"/>
        </row>
        <row r="1592">
          <cell r="A1592"/>
        </row>
        <row r="1593">
          <cell r="A1593"/>
        </row>
        <row r="1594">
          <cell r="A1594"/>
        </row>
        <row r="1595">
          <cell r="A1595"/>
        </row>
        <row r="1596">
          <cell r="A1596"/>
        </row>
        <row r="1597">
          <cell r="A1597"/>
        </row>
        <row r="1598">
          <cell r="A1598"/>
        </row>
        <row r="1599">
          <cell r="A1599"/>
        </row>
        <row r="1600">
          <cell r="A1600"/>
        </row>
        <row r="1601">
          <cell r="A1601"/>
        </row>
        <row r="1602">
          <cell r="A1602"/>
        </row>
        <row r="1603">
          <cell r="A1603"/>
        </row>
        <row r="1604">
          <cell r="A1604"/>
        </row>
        <row r="1605">
          <cell r="A1605"/>
        </row>
        <row r="1606">
          <cell r="A1606"/>
        </row>
        <row r="1607">
          <cell r="A1607"/>
        </row>
        <row r="1608">
          <cell r="A1608"/>
        </row>
        <row r="1609">
          <cell r="A1609"/>
        </row>
        <row r="1610">
          <cell r="A1610"/>
        </row>
        <row r="1611">
          <cell r="A1611"/>
        </row>
        <row r="1612">
          <cell r="A1612"/>
        </row>
        <row r="1613">
          <cell r="A1613"/>
        </row>
        <row r="1614">
          <cell r="A1614"/>
        </row>
        <row r="1615">
          <cell r="A1615"/>
        </row>
        <row r="1616">
          <cell r="A1616"/>
        </row>
        <row r="1617">
          <cell r="A1617"/>
        </row>
        <row r="1618">
          <cell r="A1618"/>
        </row>
        <row r="1619">
          <cell r="A1619"/>
        </row>
        <row r="1620">
          <cell r="A1620"/>
        </row>
        <row r="1621">
          <cell r="A1621"/>
        </row>
        <row r="1622">
          <cell r="A1622"/>
        </row>
        <row r="1623">
          <cell r="A1623"/>
        </row>
        <row r="1624">
          <cell r="A1624"/>
        </row>
        <row r="1625">
          <cell r="A1625"/>
        </row>
        <row r="1626">
          <cell r="A1626"/>
        </row>
        <row r="1627">
          <cell r="A1627"/>
        </row>
        <row r="1628">
          <cell r="A1628"/>
        </row>
        <row r="1629">
          <cell r="A1629"/>
        </row>
        <row r="1630">
          <cell r="A1630"/>
        </row>
        <row r="1631">
          <cell r="A1631"/>
        </row>
        <row r="1632">
          <cell r="A1632"/>
        </row>
        <row r="1633">
          <cell r="A1633"/>
        </row>
        <row r="1634">
          <cell r="A1634"/>
        </row>
        <row r="1635">
          <cell r="A1635"/>
        </row>
        <row r="1636">
          <cell r="A1636"/>
        </row>
        <row r="1637">
          <cell r="A1637"/>
        </row>
        <row r="1638">
          <cell r="A1638"/>
        </row>
        <row r="1639">
          <cell r="A1639"/>
        </row>
        <row r="1640">
          <cell r="A1640"/>
        </row>
        <row r="1641">
          <cell r="A1641"/>
        </row>
        <row r="1642">
          <cell r="A1642"/>
        </row>
        <row r="1643">
          <cell r="A1643"/>
        </row>
        <row r="1644">
          <cell r="A1644"/>
        </row>
        <row r="1645">
          <cell r="A1645"/>
        </row>
        <row r="1646">
          <cell r="A1646"/>
        </row>
        <row r="1647">
          <cell r="A1647"/>
        </row>
        <row r="1648">
          <cell r="A1648"/>
        </row>
        <row r="1649">
          <cell r="A1649"/>
        </row>
        <row r="1650">
          <cell r="A1650"/>
        </row>
        <row r="1651">
          <cell r="A1651"/>
        </row>
        <row r="1652">
          <cell r="A1652"/>
        </row>
        <row r="1653">
          <cell r="A1653"/>
        </row>
        <row r="1654">
          <cell r="A1654"/>
        </row>
        <row r="1655">
          <cell r="A1655"/>
        </row>
        <row r="1656">
          <cell r="A1656"/>
        </row>
        <row r="1657">
          <cell r="A1657"/>
        </row>
        <row r="1658">
          <cell r="A1658"/>
        </row>
        <row r="1659">
          <cell r="A1659"/>
        </row>
        <row r="1660">
          <cell r="A1660"/>
        </row>
        <row r="1661">
          <cell r="A1661"/>
        </row>
        <row r="1662">
          <cell r="A1662"/>
        </row>
        <row r="1663">
          <cell r="A1663"/>
        </row>
        <row r="1664">
          <cell r="A1664"/>
        </row>
        <row r="1665">
          <cell r="A1665"/>
        </row>
        <row r="1666">
          <cell r="A1666"/>
        </row>
        <row r="1667">
          <cell r="A1667"/>
        </row>
        <row r="1668">
          <cell r="A1668"/>
        </row>
        <row r="1669">
          <cell r="A1669"/>
        </row>
        <row r="1670">
          <cell r="A1670"/>
        </row>
        <row r="1671">
          <cell r="A1671"/>
        </row>
        <row r="1672">
          <cell r="A1672"/>
        </row>
        <row r="1673">
          <cell r="A1673"/>
        </row>
        <row r="1674">
          <cell r="A1674"/>
        </row>
        <row r="1675">
          <cell r="A1675"/>
        </row>
        <row r="1676">
          <cell r="A1676"/>
        </row>
        <row r="1677">
          <cell r="A1677"/>
        </row>
        <row r="1678">
          <cell r="A1678"/>
        </row>
        <row r="1679">
          <cell r="A1679"/>
        </row>
        <row r="1680">
          <cell r="A1680"/>
        </row>
        <row r="1681">
          <cell r="A1681"/>
        </row>
        <row r="1682">
          <cell r="A1682"/>
        </row>
        <row r="1683">
          <cell r="A1683"/>
        </row>
        <row r="1684">
          <cell r="A1684"/>
        </row>
        <row r="1685">
          <cell r="A1685"/>
        </row>
        <row r="1686">
          <cell r="A1686"/>
        </row>
        <row r="1687">
          <cell r="A1687"/>
        </row>
        <row r="1688">
          <cell r="A1688"/>
        </row>
        <row r="1689">
          <cell r="A1689"/>
        </row>
        <row r="1690">
          <cell r="A1690"/>
        </row>
        <row r="1691">
          <cell r="A1691"/>
        </row>
        <row r="1692">
          <cell r="A1692"/>
        </row>
        <row r="1693">
          <cell r="A1693"/>
        </row>
        <row r="1694">
          <cell r="A1694"/>
        </row>
        <row r="1695">
          <cell r="A1695"/>
        </row>
        <row r="1696">
          <cell r="A1696"/>
        </row>
        <row r="1697">
          <cell r="A1697"/>
        </row>
        <row r="1698">
          <cell r="A1698"/>
        </row>
        <row r="1699">
          <cell r="A1699"/>
        </row>
        <row r="1700">
          <cell r="A1700"/>
        </row>
        <row r="1701">
          <cell r="A1701"/>
        </row>
        <row r="1702">
          <cell r="A1702"/>
        </row>
        <row r="1703">
          <cell r="A1703"/>
        </row>
        <row r="1704">
          <cell r="A1704"/>
        </row>
        <row r="1705">
          <cell r="A1705"/>
        </row>
        <row r="1706">
          <cell r="A1706"/>
        </row>
        <row r="1707">
          <cell r="A1707"/>
        </row>
        <row r="1708">
          <cell r="A1708"/>
        </row>
        <row r="1709">
          <cell r="A1709"/>
        </row>
        <row r="1710">
          <cell r="A1710"/>
        </row>
        <row r="1711">
          <cell r="A1711"/>
        </row>
        <row r="1712">
          <cell r="A1712"/>
        </row>
        <row r="1713">
          <cell r="A1713"/>
        </row>
        <row r="1714">
          <cell r="A1714"/>
        </row>
        <row r="1715">
          <cell r="A1715"/>
        </row>
        <row r="1716">
          <cell r="A1716"/>
        </row>
        <row r="1717">
          <cell r="A1717"/>
        </row>
        <row r="1718">
          <cell r="A1718"/>
        </row>
        <row r="1719">
          <cell r="A1719"/>
        </row>
        <row r="1720">
          <cell r="A1720"/>
        </row>
        <row r="1721">
          <cell r="A1721"/>
        </row>
        <row r="1722">
          <cell r="A1722"/>
        </row>
        <row r="1723">
          <cell r="A1723"/>
        </row>
        <row r="1724">
          <cell r="A1724"/>
        </row>
        <row r="1725">
          <cell r="A1725"/>
        </row>
        <row r="1726">
          <cell r="A1726"/>
        </row>
        <row r="1727">
          <cell r="A1727"/>
        </row>
        <row r="1728">
          <cell r="A1728"/>
        </row>
        <row r="1729">
          <cell r="A1729"/>
        </row>
        <row r="1730">
          <cell r="A1730"/>
        </row>
        <row r="1731">
          <cell r="A1731"/>
        </row>
        <row r="1732">
          <cell r="A1732"/>
        </row>
        <row r="1733">
          <cell r="A1733"/>
        </row>
        <row r="1734">
          <cell r="A1734"/>
        </row>
        <row r="1735">
          <cell r="A1735"/>
        </row>
        <row r="1736">
          <cell r="A1736"/>
        </row>
        <row r="1737">
          <cell r="A1737"/>
        </row>
        <row r="1738">
          <cell r="A1738"/>
        </row>
        <row r="1739">
          <cell r="A1739"/>
        </row>
        <row r="1740">
          <cell r="A1740"/>
        </row>
        <row r="1741">
          <cell r="A1741"/>
        </row>
        <row r="1742">
          <cell r="A1742"/>
        </row>
        <row r="1743">
          <cell r="A1743"/>
        </row>
        <row r="1744">
          <cell r="A1744"/>
        </row>
        <row r="1745">
          <cell r="A1745"/>
        </row>
        <row r="1746">
          <cell r="A1746"/>
        </row>
        <row r="1747">
          <cell r="A1747"/>
        </row>
        <row r="1748">
          <cell r="A1748"/>
        </row>
        <row r="1749">
          <cell r="A1749"/>
        </row>
        <row r="1750">
          <cell r="A1750"/>
        </row>
        <row r="1751">
          <cell r="A1751"/>
        </row>
        <row r="1752">
          <cell r="A1752"/>
        </row>
        <row r="1753">
          <cell r="A1753"/>
        </row>
        <row r="1754">
          <cell r="A1754"/>
        </row>
        <row r="1755">
          <cell r="A1755"/>
        </row>
        <row r="1756">
          <cell r="A1756"/>
        </row>
        <row r="1757">
          <cell r="A1757"/>
        </row>
        <row r="1758">
          <cell r="A1758"/>
        </row>
        <row r="1759">
          <cell r="A1759"/>
        </row>
        <row r="1760">
          <cell r="A1760"/>
        </row>
        <row r="1761">
          <cell r="A1761"/>
        </row>
        <row r="1762">
          <cell r="A1762"/>
        </row>
        <row r="1763">
          <cell r="A1763"/>
        </row>
        <row r="1764">
          <cell r="A1764"/>
        </row>
        <row r="1765">
          <cell r="A1765"/>
        </row>
        <row r="1766">
          <cell r="A1766"/>
        </row>
        <row r="1767">
          <cell r="A1767"/>
        </row>
        <row r="1768">
          <cell r="A1768"/>
        </row>
        <row r="1769">
          <cell r="A1769"/>
        </row>
        <row r="1770">
          <cell r="A1770"/>
        </row>
        <row r="1771">
          <cell r="A1771"/>
        </row>
        <row r="1772">
          <cell r="A1772"/>
        </row>
        <row r="1773">
          <cell r="A1773"/>
        </row>
        <row r="1774">
          <cell r="A1774"/>
        </row>
        <row r="1775">
          <cell r="A1775"/>
        </row>
        <row r="1776">
          <cell r="A1776"/>
        </row>
        <row r="1777">
          <cell r="A1777"/>
        </row>
        <row r="1778">
          <cell r="A1778"/>
        </row>
        <row r="1779">
          <cell r="A1779"/>
        </row>
        <row r="1780">
          <cell r="A1780"/>
        </row>
        <row r="1781">
          <cell r="A1781"/>
        </row>
        <row r="1782">
          <cell r="A1782"/>
        </row>
        <row r="1783">
          <cell r="A1783"/>
        </row>
        <row r="1784">
          <cell r="A1784"/>
        </row>
        <row r="1785">
          <cell r="A1785"/>
        </row>
        <row r="1786">
          <cell r="A1786"/>
        </row>
        <row r="1787">
          <cell r="A1787"/>
        </row>
        <row r="1788">
          <cell r="A1788"/>
        </row>
        <row r="1789">
          <cell r="A1789"/>
        </row>
        <row r="1790">
          <cell r="A1790"/>
        </row>
        <row r="1791">
          <cell r="A1791"/>
        </row>
        <row r="1792">
          <cell r="A1792"/>
        </row>
        <row r="1793">
          <cell r="A1793"/>
        </row>
        <row r="1794">
          <cell r="A1794"/>
        </row>
        <row r="1795">
          <cell r="A1795"/>
        </row>
        <row r="1796">
          <cell r="A1796"/>
        </row>
        <row r="1797">
          <cell r="A1797"/>
        </row>
        <row r="1798">
          <cell r="A1798"/>
        </row>
        <row r="1799">
          <cell r="A1799"/>
        </row>
        <row r="1800">
          <cell r="A1800"/>
        </row>
        <row r="1801">
          <cell r="A1801"/>
        </row>
        <row r="1802">
          <cell r="A1802"/>
        </row>
        <row r="1803">
          <cell r="A1803"/>
        </row>
        <row r="1804">
          <cell r="A1804"/>
        </row>
        <row r="1805">
          <cell r="A1805"/>
        </row>
        <row r="1806">
          <cell r="A1806"/>
        </row>
        <row r="1807">
          <cell r="A1807"/>
        </row>
        <row r="1808">
          <cell r="A1808"/>
        </row>
        <row r="1809">
          <cell r="A1809"/>
        </row>
        <row r="1810">
          <cell r="A1810"/>
        </row>
        <row r="1811">
          <cell r="A1811"/>
        </row>
        <row r="1812">
          <cell r="A1812"/>
        </row>
        <row r="1813">
          <cell r="A1813"/>
        </row>
        <row r="1814">
          <cell r="A1814"/>
        </row>
        <row r="1815">
          <cell r="A1815"/>
        </row>
        <row r="1816">
          <cell r="A1816"/>
        </row>
        <row r="1817">
          <cell r="A1817"/>
        </row>
        <row r="1818">
          <cell r="A1818"/>
        </row>
        <row r="1819">
          <cell r="A1819"/>
        </row>
        <row r="1820">
          <cell r="A1820"/>
        </row>
        <row r="1821">
          <cell r="A1821"/>
        </row>
        <row r="1822">
          <cell r="A1822"/>
        </row>
        <row r="1823">
          <cell r="A1823"/>
        </row>
        <row r="1824">
          <cell r="A1824"/>
        </row>
        <row r="1825">
          <cell r="A1825"/>
        </row>
        <row r="1826">
          <cell r="A1826"/>
        </row>
        <row r="1827">
          <cell r="A1827"/>
        </row>
        <row r="1828">
          <cell r="A1828"/>
        </row>
        <row r="1829">
          <cell r="A1829"/>
        </row>
        <row r="1830">
          <cell r="A1830"/>
        </row>
        <row r="1831">
          <cell r="A1831"/>
        </row>
        <row r="1832">
          <cell r="A1832"/>
        </row>
        <row r="1833">
          <cell r="A1833"/>
        </row>
        <row r="1834">
          <cell r="A1834"/>
        </row>
        <row r="1835">
          <cell r="A1835"/>
        </row>
        <row r="1836">
          <cell r="A1836"/>
        </row>
        <row r="1837">
          <cell r="A1837"/>
        </row>
        <row r="1838">
          <cell r="A1838"/>
        </row>
        <row r="1839">
          <cell r="A1839"/>
        </row>
        <row r="1840">
          <cell r="A1840"/>
        </row>
        <row r="1841">
          <cell r="A1841"/>
        </row>
        <row r="1842">
          <cell r="A1842"/>
        </row>
        <row r="1843">
          <cell r="A1843"/>
        </row>
        <row r="1844">
          <cell r="A1844"/>
        </row>
        <row r="1845">
          <cell r="A1845"/>
        </row>
        <row r="1846">
          <cell r="A1846"/>
        </row>
        <row r="1847">
          <cell r="A1847"/>
        </row>
        <row r="1848">
          <cell r="A1848"/>
        </row>
        <row r="1849">
          <cell r="A1849"/>
        </row>
        <row r="1850">
          <cell r="A1850"/>
        </row>
        <row r="1851">
          <cell r="A1851"/>
        </row>
        <row r="1852">
          <cell r="A1852"/>
        </row>
        <row r="1853">
          <cell r="A1853"/>
        </row>
        <row r="1854">
          <cell r="A1854"/>
        </row>
        <row r="1855">
          <cell r="A1855"/>
        </row>
        <row r="1856">
          <cell r="A1856"/>
        </row>
        <row r="1857">
          <cell r="A1857"/>
        </row>
        <row r="1858">
          <cell r="A1858"/>
        </row>
        <row r="1859">
          <cell r="A1859"/>
        </row>
        <row r="1860">
          <cell r="A1860"/>
        </row>
        <row r="1861">
          <cell r="A1861"/>
        </row>
        <row r="1862">
          <cell r="A1862"/>
        </row>
        <row r="1863">
          <cell r="A1863"/>
        </row>
        <row r="1864">
          <cell r="A1864"/>
        </row>
        <row r="1865">
          <cell r="A1865"/>
        </row>
        <row r="1866">
          <cell r="A1866"/>
        </row>
        <row r="1867">
          <cell r="A1867"/>
        </row>
        <row r="1868">
          <cell r="A1868"/>
        </row>
        <row r="1869">
          <cell r="A1869"/>
        </row>
        <row r="1870">
          <cell r="A1870"/>
        </row>
        <row r="1871">
          <cell r="A1871"/>
        </row>
        <row r="1872">
          <cell r="A1872"/>
        </row>
        <row r="1873">
          <cell r="A1873"/>
        </row>
        <row r="1874">
          <cell r="A1874"/>
        </row>
        <row r="1875">
          <cell r="A1875"/>
        </row>
        <row r="1876">
          <cell r="A1876"/>
        </row>
        <row r="1877">
          <cell r="A1877"/>
        </row>
        <row r="1878">
          <cell r="A1878"/>
        </row>
        <row r="1879">
          <cell r="A1879"/>
        </row>
        <row r="1880">
          <cell r="A1880"/>
        </row>
        <row r="1881">
          <cell r="A1881"/>
        </row>
        <row r="1882">
          <cell r="A1882"/>
        </row>
        <row r="1883">
          <cell r="A1883"/>
        </row>
        <row r="1884">
          <cell r="A1884"/>
        </row>
        <row r="1885">
          <cell r="A1885"/>
        </row>
        <row r="1886">
          <cell r="A1886"/>
        </row>
        <row r="1887">
          <cell r="A1887"/>
        </row>
        <row r="1888">
          <cell r="A1888"/>
        </row>
        <row r="1889">
          <cell r="A1889"/>
        </row>
        <row r="1890">
          <cell r="A1890"/>
        </row>
        <row r="1891">
          <cell r="A1891"/>
        </row>
        <row r="1892">
          <cell r="A1892"/>
        </row>
        <row r="1893">
          <cell r="A1893"/>
        </row>
        <row r="1894">
          <cell r="A1894"/>
        </row>
        <row r="1895">
          <cell r="A1895"/>
        </row>
        <row r="1896">
          <cell r="A1896"/>
        </row>
        <row r="1897">
          <cell r="A1897"/>
        </row>
        <row r="1898">
          <cell r="A1898"/>
        </row>
        <row r="1899">
          <cell r="A1899"/>
        </row>
        <row r="1900">
          <cell r="A1900"/>
        </row>
        <row r="1901">
          <cell r="A1901"/>
        </row>
        <row r="1902">
          <cell r="A1902"/>
        </row>
        <row r="1903">
          <cell r="A1903"/>
        </row>
        <row r="1904">
          <cell r="A1904"/>
        </row>
        <row r="1905">
          <cell r="A1905"/>
        </row>
        <row r="1906">
          <cell r="A1906"/>
        </row>
        <row r="1907">
          <cell r="A1907"/>
        </row>
        <row r="1908">
          <cell r="A1908"/>
        </row>
        <row r="1909">
          <cell r="A1909"/>
        </row>
        <row r="1910">
          <cell r="A1910"/>
        </row>
        <row r="1911">
          <cell r="A1911"/>
        </row>
        <row r="1912">
          <cell r="A1912"/>
        </row>
        <row r="1913">
          <cell r="A1913"/>
        </row>
        <row r="1914">
          <cell r="A1914"/>
        </row>
        <row r="1915">
          <cell r="A1915"/>
        </row>
        <row r="1916">
          <cell r="A1916"/>
        </row>
        <row r="1917">
          <cell r="A1917"/>
        </row>
        <row r="1918">
          <cell r="A1918"/>
        </row>
        <row r="1919">
          <cell r="A1919"/>
        </row>
        <row r="1920">
          <cell r="A1920"/>
        </row>
        <row r="1921">
          <cell r="A1921"/>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row>
        <row r="1949">
          <cell r="A1949"/>
        </row>
        <row r="1950">
          <cell r="A1950"/>
        </row>
        <row r="1951">
          <cell r="A1951"/>
        </row>
        <row r="1952">
          <cell r="A1952"/>
        </row>
        <row r="1953">
          <cell r="A1953"/>
        </row>
        <row r="1954">
          <cell r="A1954"/>
        </row>
        <row r="1955">
          <cell r="A1955"/>
        </row>
        <row r="1956">
          <cell r="A1956"/>
        </row>
        <row r="1957">
          <cell r="A1957"/>
        </row>
        <row r="1958">
          <cell r="A1958"/>
        </row>
        <row r="1959">
          <cell r="A1959"/>
        </row>
        <row r="1960">
          <cell r="A1960"/>
        </row>
        <row r="1961">
          <cell r="A1961"/>
        </row>
        <row r="1962">
          <cell r="A1962"/>
        </row>
        <row r="1963">
          <cell r="A1963"/>
        </row>
        <row r="1964">
          <cell r="A1964"/>
        </row>
        <row r="1965">
          <cell r="A1965"/>
        </row>
        <row r="1966">
          <cell r="A1966"/>
        </row>
        <row r="1967">
          <cell r="A1967"/>
        </row>
        <row r="1968">
          <cell r="A1968"/>
        </row>
        <row r="1969">
          <cell r="A1969"/>
        </row>
        <row r="1970">
          <cell r="A1970"/>
        </row>
        <row r="1971">
          <cell r="A1971"/>
        </row>
        <row r="1972">
          <cell r="A1972"/>
        </row>
        <row r="1973">
          <cell r="A1973"/>
        </row>
        <row r="1974">
          <cell r="A1974"/>
        </row>
        <row r="1975">
          <cell r="A1975"/>
        </row>
        <row r="1976">
          <cell r="A1976"/>
        </row>
        <row r="1977">
          <cell r="A1977"/>
        </row>
        <row r="1978">
          <cell r="A1978"/>
        </row>
        <row r="1979">
          <cell r="A1979"/>
        </row>
        <row r="1980">
          <cell r="A1980"/>
        </row>
        <row r="1981">
          <cell r="A1981"/>
        </row>
        <row r="1982">
          <cell r="A1982"/>
        </row>
        <row r="1983">
          <cell r="A1983"/>
        </row>
        <row r="1984">
          <cell r="A1984"/>
        </row>
        <row r="1985">
          <cell r="A1985"/>
        </row>
        <row r="1986">
          <cell r="A1986"/>
        </row>
        <row r="1987">
          <cell r="A1987"/>
        </row>
        <row r="1988">
          <cell r="A1988"/>
        </row>
        <row r="1989">
          <cell r="A1989"/>
        </row>
        <row r="1990">
          <cell r="A1990"/>
        </row>
        <row r="1991">
          <cell r="A1991"/>
        </row>
        <row r="1992">
          <cell r="A1992"/>
        </row>
        <row r="1993">
          <cell r="A1993"/>
        </row>
        <row r="1994">
          <cell r="A1994"/>
        </row>
        <row r="1995">
          <cell r="A1995"/>
        </row>
        <row r="1996">
          <cell r="A1996"/>
        </row>
        <row r="1997">
          <cell r="A1997"/>
        </row>
        <row r="1998">
          <cell r="A1998"/>
        </row>
        <row r="1999">
          <cell r="A1999"/>
        </row>
        <row r="2000">
          <cell r="A2000"/>
        </row>
        <row r="2001">
          <cell r="A2001"/>
        </row>
        <row r="2002">
          <cell r="A2002"/>
        </row>
        <row r="2003">
          <cell r="A2003"/>
        </row>
        <row r="2004">
          <cell r="A2004"/>
        </row>
        <row r="2005">
          <cell r="A2005"/>
        </row>
        <row r="2006">
          <cell r="A2006"/>
        </row>
        <row r="2007">
          <cell r="A2007"/>
        </row>
        <row r="2008">
          <cell r="A2008"/>
        </row>
        <row r="2009">
          <cell r="A2009"/>
        </row>
        <row r="2010">
          <cell r="A2010"/>
        </row>
        <row r="2011">
          <cell r="A2011"/>
        </row>
        <row r="2012">
          <cell r="A2012"/>
        </row>
        <row r="2013">
          <cell r="A2013"/>
        </row>
        <row r="2014">
          <cell r="A2014"/>
        </row>
        <row r="2015">
          <cell r="A2015"/>
        </row>
        <row r="2016">
          <cell r="A2016"/>
        </row>
        <row r="2017">
          <cell r="A2017"/>
        </row>
        <row r="2018">
          <cell r="A2018"/>
        </row>
        <row r="2019">
          <cell r="A2019"/>
        </row>
        <row r="2020">
          <cell r="A2020"/>
        </row>
        <row r="2021">
          <cell r="A2021"/>
        </row>
        <row r="2022">
          <cell r="A2022"/>
        </row>
        <row r="2023">
          <cell r="A2023"/>
        </row>
        <row r="2024">
          <cell r="A2024"/>
        </row>
        <row r="2025">
          <cell r="A2025"/>
        </row>
        <row r="2026">
          <cell r="A2026"/>
        </row>
        <row r="2027">
          <cell r="A2027"/>
        </row>
        <row r="2028">
          <cell r="A2028"/>
        </row>
        <row r="2029">
          <cell r="A2029"/>
        </row>
        <row r="2030">
          <cell r="A2030"/>
        </row>
        <row r="2031">
          <cell r="A2031"/>
        </row>
        <row r="2032">
          <cell r="A2032"/>
        </row>
        <row r="2033">
          <cell r="A2033"/>
        </row>
        <row r="2034">
          <cell r="A2034"/>
        </row>
        <row r="2035">
          <cell r="A2035"/>
        </row>
        <row r="2036">
          <cell r="A2036"/>
        </row>
        <row r="2037">
          <cell r="A2037"/>
        </row>
        <row r="2038">
          <cell r="A2038"/>
        </row>
        <row r="2039">
          <cell r="A2039"/>
        </row>
        <row r="2040">
          <cell r="A2040"/>
        </row>
        <row r="2041">
          <cell r="A2041"/>
        </row>
        <row r="2042">
          <cell r="A2042"/>
        </row>
        <row r="2043">
          <cell r="A2043"/>
        </row>
        <row r="2044">
          <cell r="A2044"/>
        </row>
        <row r="2045">
          <cell r="A2045"/>
        </row>
        <row r="2046">
          <cell r="A2046"/>
        </row>
        <row r="2047">
          <cell r="A2047"/>
        </row>
        <row r="2048">
          <cell r="A2048"/>
        </row>
        <row r="2049">
          <cell r="A2049"/>
        </row>
        <row r="2050">
          <cell r="A2050"/>
        </row>
        <row r="2051">
          <cell r="A2051"/>
        </row>
        <row r="2052">
          <cell r="A2052"/>
        </row>
        <row r="2053">
          <cell r="A2053"/>
        </row>
        <row r="2054">
          <cell r="A2054"/>
        </row>
        <row r="2055">
          <cell r="A2055"/>
        </row>
        <row r="2056">
          <cell r="A2056"/>
        </row>
        <row r="2057">
          <cell r="A2057"/>
        </row>
        <row r="2058">
          <cell r="A2058"/>
        </row>
        <row r="2059">
          <cell r="A2059"/>
        </row>
        <row r="2060">
          <cell r="A2060"/>
        </row>
        <row r="2061">
          <cell r="A2061"/>
        </row>
        <row r="2062">
          <cell r="A2062"/>
        </row>
        <row r="2063">
          <cell r="A2063"/>
        </row>
        <row r="2064">
          <cell r="A2064"/>
        </row>
        <row r="2065">
          <cell r="A2065"/>
        </row>
        <row r="2066">
          <cell r="A2066"/>
        </row>
        <row r="2067">
          <cell r="A2067"/>
        </row>
        <row r="2068">
          <cell r="A2068"/>
        </row>
        <row r="2069">
          <cell r="A2069"/>
        </row>
        <row r="2070">
          <cell r="A2070"/>
        </row>
        <row r="2071">
          <cell r="A2071"/>
        </row>
        <row r="2072">
          <cell r="A2072"/>
        </row>
        <row r="2073">
          <cell r="A2073"/>
        </row>
        <row r="2074">
          <cell r="A2074"/>
        </row>
        <row r="2075">
          <cell r="A2075"/>
        </row>
        <row r="2076">
          <cell r="A2076"/>
        </row>
        <row r="2077">
          <cell r="A2077"/>
        </row>
        <row r="2078">
          <cell r="A2078"/>
        </row>
        <row r="2079">
          <cell r="A2079"/>
        </row>
        <row r="2080">
          <cell r="A2080"/>
        </row>
        <row r="2081">
          <cell r="A2081"/>
        </row>
        <row r="2082">
          <cell r="A2082"/>
        </row>
        <row r="2083">
          <cell r="A2083"/>
        </row>
        <row r="2084">
          <cell r="A2084"/>
        </row>
        <row r="2085">
          <cell r="A2085"/>
        </row>
        <row r="2086">
          <cell r="A2086"/>
        </row>
        <row r="2087">
          <cell r="A2087"/>
        </row>
        <row r="2088">
          <cell r="A2088"/>
        </row>
        <row r="2089">
          <cell r="A2089"/>
        </row>
        <row r="2090">
          <cell r="A2090"/>
        </row>
        <row r="2091">
          <cell r="A2091"/>
        </row>
        <row r="2092">
          <cell r="A2092"/>
        </row>
        <row r="2093">
          <cell r="A2093"/>
        </row>
        <row r="2094">
          <cell r="A2094"/>
        </row>
        <row r="2095">
          <cell r="A2095"/>
        </row>
        <row r="2096">
          <cell r="A2096"/>
        </row>
        <row r="2097">
          <cell r="A2097"/>
        </row>
        <row r="2098">
          <cell r="A2098"/>
        </row>
        <row r="2099">
          <cell r="A2099"/>
        </row>
        <row r="2100">
          <cell r="A2100"/>
        </row>
        <row r="2101">
          <cell r="A2101"/>
        </row>
        <row r="2102">
          <cell r="A2102"/>
        </row>
        <row r="2103">
          <cell r="A2103"/>
        </row>
        <row r="2104">
          <cell r="A2104"/>
        </row>
        <row r="2105">
          <cell r="A2105"/>
        </row>
        <row r="2106">
          <cell r="A2106"/>
        </row>
        <row r="2107">
          <cell r="A2107"/>
        </row>
        <row r="2108">
          <cell r="A2108"/>
        </row>
        <row r="2109">
          <cell r="A2109"/>
        </row>
        <row r="2110">
          <cell r="A2110"/>
        </row>
        <row r="2111">
          <cell r="A2111"/>
        </row>
        <row r="2112">
          <cell r="A2112"/>
        </row>
        <row r="2113">
          <cell r="A2113"/>
        </row>
        <row r="2114">
          <cell r="A2114"/>
        </row>
        <row r="2115">
          <cell r="A2115"/>
        </row>
        <row r="2116">
          <cell r="A2116"/>
        </row>
        <row r="2117">
          <cell r="A2117"/>
        </row>
        <row r="2118">
          <cell r="A2118"/>
        </row>
        <row r="2119">
          <cell r="A2119"/>
        </row>
        <row r="2120">
          <cell r="A2120"/>
        </row>
        <row r="2121">
          <cell r="A2121"/>
        </row>
        <row r="2122">
          <cell r="A2122"/>
        </row>
        <row r="2123">
          <cell r="A2123"/>
        </row>
        <row r="2124">
          <cell r="A2124"/>
        </row>
        <row r="2125">
          <cell r="A2125"/>
        </row>
        <row r="2126">
          <cell r="A2126"/>
        </row>
        <row r="2127">
          <cell r="A2127"/>
        </row>
        <row r="2128">
          <cell r="A2128"/>
        </row>
        <row r="2129">
          <cell r="A2129"/>
        </row>
        <row r="2130">
          <cell r="A2130"/>
        </row>
        <row r="2131">
          <cell r="A2131"/>
        </row>
        <row r="2132">
          <cell r="A2132"/>
        </row>
        <row r="2133">
          <cell r="A2133"/>
        </row>
        <row r="2134">
          <cell r="A2134"/>
        </row>
        <row r="2135">
          <cell r="A2135"/>
        </row>
        <row r="2136">
          <cell r="A2136"/>
        </row>
        <row r="2137">
          <cell r="A2137"/>
        </row>
        <row r="2138">
          <cell r="A2138"/>
        </row>
        <row r="2139">
          <cell r="A2139"/>
        </row>
        <row r="2140">
          <cell r="A2140"/>
        </row>
        <row r="2141">
          <cell r="A2141"/>
        </row>
        <row r="2142">
          <cell r="A2142"/>
        </row>
        <row r="2143">
          <cell r="A2143"/>
        </row>
        <row r="2144">
          <cell r="A2144"/>
        </row>
        <row r="2145">
          <cell r="A2145"/>
        </row>
        <row r="2146">
          <cell r="A2146"/>
        </row>
        <row r="2147">
          <cell r="A2147"/>
        </row>
        <row r="2148">
          <cell r="A2148"/>
        </row>
        <row r="2149">
          <cell r="A2149"/>
        </row>
        <row r="2150">
          <cell r="A2150"/>
        </row>
        <row r="2151">
          <cell r="A2151"/>
        </row>
        <row r="2152">
          <cell r="A2152"/>
        </row>
        <row r="2153">
          <cell r="A2153"/>
        </row>
        <row r="2154">
          <cell r="A2154"/>
        </row>
        <row r="2155">
          <cell r="A2155"/>
        </row>
        <row r="2156">
          <cell r="A2156"/>
        </row>
        <row r="2157">
          <cell r="A2157"/>
        </row>
        <row r="2158">
          <cell r="A2158"/>
        </row>
        <row r="2159">
          <cell r="A2159"/>
        </row>
        <row r="2160">
          <cell r="A2160"/>
        </row>
        <row r="2161">
          <cell r="A2161"/>
        </row>
        <row r="2162">
          <cell r="A2162"/>
        </row>
        <row r="2163">
          <cell r="A2163"/>
        </row>
        <row r="2164">
          <cell r="A2164"/>
        </row>
        <row r="2165">
          <cell r="A2165"/>
        </row>
        <row r="2166">
          <cell r="A2166"/>
        </row>
        <row r="2167">
          <cell r="A2167"/>
        </row>
        <row r="2168">
          <cell r="A2168"/>
        </row>
        <row r="2169">
          <cell r="A2169"/>
        </row>
        <row r="2170">
          <cell r="A2170"/>
        </row>
        <row r="2171">
          <cell r="A2171"/>
        </row>
        <row r="2172">
          <cell r="A2172"/>
        </row>
        <row r="2173">
          <cell r="A2173"/>
        </row>
        <row r="2174">
          <cell r="A2174"/>
        </row>
        <row r="2175">
          <cell r="A2175"/>
        </row>
        <row r="2176">
          <cell r="A2176"/>
        </row>
        <row r="2177">
          <cell r="A2177"/>
        </row>
        <row r="2178">
          <cell r="A2178"/>
        </row>
        <row r="2179">
          <cell r="A2179"/>
        </row>
        <row r="2180">
          <cell r="A2180"/>
        </row>
        <row r="2181">
          <cell r="A2181"/>
        </row>
        <row r="2182">
          <cell r="A2182"/>
        </row>
        <row r="2183">
          <cell r="A2183"/>
        </row>
        <row r="2184">
          <cell r="A2184"/>
        </row>
        <row r="2185">
          <cell r="A2185"/>
        </row>
        <row r="2186">
          <cell r="A2186"/>
        </row>
        <row r="2187">
          <cell r="A2187"/>
        </row>
        <row r="2188">
          <cell r="A2188"/>
        </row>
        <row r="2189">
          <cell r="A2189"/>
        </row>
        <row r="2190">
          <cell r="A2190"/>
        </row>
        <row r="2191">
          <cell r="A2191"/>
        </row>
        <row r="2192">
          <cell r="A2192"/>
        </row>
        <row r="2193">
          <cell r="A2193"/>
        </row>
        <row r="2194">
          <cell r="A2194"/>
        </row>
        <row r="2195">
          <cell r="A2195"/>
        </row>
        <row r="2196">
          <cell r="A2196"/>
        </row>
        <row r="2197">
          <cell r="A2197"/>
        </row>
        <row r="2198">
          <cell r="A2198"/>
        </row>
        <row r="2199">
          <cell r="A2199"/>
        </row>
        <row r="2200">
          <cell r="A2200"/>
        </row>
        <row r="2201">
          <cell r="A2201"/>
        </row>
        <row r="2202">
          <cell r="A2202"/>
        </row>
        <row r="2203">
          <cell r="A2203"/>
        </row>
        <row r="2204">
          <cell r="A2204"/>
        </row>
        <row r="2205">
          <cell r="A2205"/>
        </row>
        <row r="2206">
          <cell r="A2206"/>
        </row>
        <row r="2207">
          <cell r="A2207"/>
        </row>
        <row r="2208">
          <cell r="A2208"/>
        </row>
        <row r="2209">
          <cell r="A2209"/>
        </row>
        <row r="2210">
          <cell r="A2210"/>
        </row>
        <row r="2211">
          <cell r="A2211"/>
        </row>
        <row r="2212">
          <cell r="A2212"/>
        </row>
        <row r="2213">
          <cell r="A2213"/>
        </row>
        <row r="2214">
          <cell r="A2214"/>
        </row>
        <row r="2215">
          <cell r="A2215"/>
        </row>
        <row r="2216">
          <cell r="A2216"/>
        </row>
        <row r="2217">
          <cell r="A2217"/>
        </row>
        <row r="2218">
          <cell r="A2218"/>
        </row>
        <row r="2219">
          <cell r="A2219"/>
        </row>
        <row r="2220">
          <cell r="A2220"/>
        </row>
        <row r="2221">
          <cell r="A2221"/>
        </row>
        <row r="2222">
          <cell r="A2222"/>
        </row>
        <row r="2223">
          <cell r="A2223"/>
        </row>
        <row r="2224">
          <cell r="A2224"/>
        </row>
        <row r="2225">
          <cell r="A2225"/>
        </row>
        <row r="2226">
          <cell r="A2226"/>
        </row>
        <row r="2227">
          <cell r="A2227"/>
        </row>
        <row r="2228">
          <cell r="A2228"/>
        </row>
        <row r="2229">
          <cell r="A2229"/>
        </row>
        <row r="2230">
          <cell r="A2230"/>
        </row>
        <row r="2231">
          <cell r="A2231"/>
        </row>
        <row r="2232">
          <cell r="A2232"/>
        </row>
        <row r="2233">
          <cell r="A2233"/>
        </row>
        <row r="2234">
          <cell r="A2234"/>
        </row>
        <row r="2235">
          <cell r="A2235"/>
        </row>
        <row r="2236">
          <cell r="A2236"/>
        </row>
        <row r="2237">
          <cell r="A2237"/>
        </row>
        <row r="2238">
          <cell r="A2238"/>
        </row>
        <row r="2239">
          <cell r="A2239"/>
        </row>
        <row r="2240">
          <cell r="A2240"/>
        </row>
        <row r="2241">
          <cell r="A2241"/>
        </row>
        <row r="2242">
          <cell r="A2242"/>
        </row>
        <row r="2243">
          <cell r="A2243"/>
        </row>
        <row r="2244">
          <cell r="A2244"/>
        </row>
        <row r="2245">
          <cell r="A2245"/>
        </row>
        <row r="2246">
          <cell r="A2246"/>
        </row>
        <row r="2247">
          <cell r="A2247"/>
        </row>
        <row r="2248">
          <cell r="A2248"/>
        </row>
        <row r="2249">
          <cell r="A2249"/>
        </row>
        <row r="2250">
          <cell r="A2250"/>
        </row>
        <row r="2251">
          <cell r="A2251"/>
        </row>
        <row r="2252">
          <cell r="A2252"/>
        </row>
        <row r="2253">
          <cell r="A2253"/>
        </row>
        <row r="2254">
          <cell r="A2254"/>
        </row>
        <row r="2255">
          <cell r="A2255"/>
        </row>
        <row r="2256">
          <cell r="A2256"/>
        </row>
        <row r="2257">
          <cell r="A2257"/>
        </row>
        <row r="2258">
          <cell r="A2258"/>
        </row>
        <row r="2259">
          <cell r="A2259"/>
        </row>
        <row r="2260">
          <cell r="A2260"/>
        </row>
        <row r="2261">
          <cell r="A2261"/>
        </row>
        <row r="2262">
          <cell r="A2262"/>
        </row>
        <row r="2263">
          <cell r="A2263"/>
        </row>
        <row r="2264">
          <cell r="A2264"/>
        </row>
        <row r="2265">
          <cell r="A2265"/>
        </row>
        <row r="2266">
          <cell r="A2266"/>
        </row>
        <row r="2267">
          <cell r="A2267"/>
        </row>
        <row r="2268">
          <cell r="A2268"/>
        </row>
        <row r="2269">
          <cell r="A2269"/>
        </row>
        <row r="2270">
          <cell r="A2270"/>
        </row>
        <row r="2271">
          <cell r="A2271"/>
        </row>
        <row r="2272">
          <cell r="A2272"/>
        </row>
        <row r="2273">
          <cell r="A2273"/>
        </row>
        <row r="2274">
          <cell r="A2274"/>
        </row>
        <row r="2275">
          <cell r="A2275"/>
        </row>
        <row r="2276">
          <cell r="A2276"/>
        </row>
        <row r="2277">
          <cell r="A2277"/>
        </row>
        <row r="2278">
          <cell r="A2278"/>
        </row>
        <row r="2279">
          <cell r="A2279"/>
        </row>
        <row r="2280">
          <cell r="A2280"/>
        </row>
        <row r="2281">
          <cell r="A2281"/>
        </row>
        <row r="2282">
          <cell r="A2282"/>
        </row>
        <row r="2283">
          <cell r="A2283"/>
        </row>
        <row r="2284">
          <cell r="A2284"/>
        </row>
        <row r="2285">
          <cell r="A2285"/>
        </row>
        <row r="2286">
          <cell r="A2286"/>
        </row>
        <row r="2287">
          <cell r="A2287"/>
        </row>
        <row r="2288">
          <cell r="A2288"/>
        </row>
        <row r="2289">
          <cell r="A2289"/>
        </row>
        <row r="2290">
          <cell r="A2290"/>
        </row>
        <row r="2291">
          <cell r="A2291"/>
        </row>
        <row r="2292">
          <cell r="A2292"/>
        </row>
        <row r="2293">
          <cell r="A2293"/>
        </row>
        <row r="2294">
          <cell r="A2294"/>
        </row>
        <row r="2295">
          <cell r="A2295"/>
        </row>
        <row r="2296">
          <cell r="A2296"/>
        </row>
        <row r="2297">
          <cell r="A2297"/>
        </row>
        <row r="2298">
          <cell r="A2298"/>
        </row>
        <row r="2299">
          <cell r="A2299"/>
        </row>
        <row r="2300">
          <cell r="A2300"/>
        </row>
        <row r="2301">
          <cell r="A2301"/>
        </row>
        <row r="2302">
          <cell r="A2302"/>
        </row>
        <row r="2303">
          <cell r="A2303"/>
        </row>
        <row r="2304">
          <cell r="A2304"/>
        </row>
        <row r="2305">
          <cell r="A2305"/>
        </row>
        <row r="2306">
          <cell r="A2306"/>
        </row>
        <row r="2307">
          <cell r="A2307"/>
        </row>
        <row r="2308">
          <cell r="A2308"/>
        </row>
        <row r="2309">
          <cell r="A2309"/>
        </row>
        <row r="2310">
          <cell r="A2310"/>
        </row>
        <row r="2311">
          <cell r="A2311"/>
        </row>
        <row r="2312">
          <cell r="A2312"/>
        </row>
        <row r="2313">
          <cell r="A2313"/>
        </row>
        <row r="2314">
          <cell r="A2314"/>
        </row>
        <row r="2315">
          <cell r="A2315"/>
        </row>
        <row r="2316">
          <cell r="A2316"/>
        </row>
        <row r="2317">
          <cell r="A2317"/>
        </row>
        <row r="2318">
          <cell r="A2318"/>
        </row>
        <row r="2319">
          <cell r="A2319"/>
        </row>
        <row r="2320">
          <cell r="A2320"/>
        </row>
        <row r="2321">
          <cell r="A2321"/>
        </row>
        <row r="2322">
          <cell r="A2322"/>
        </row>
        <row r="2323">
          <cell r="A2323"/>
        </row>
        <row r="2324">
          <cell r="A2324"/>
        </row>
        <row r="2325">
          <cell r="A2325"/>
        </row>
        <row r="2326">
          <cell r="A2326"/>
        </row>
        <row r="2327">
          <cell r="A2327"/>
        </row>
        <row r="2328">
          <cell r="A2328"/>
        </row>
        <row r="2329">
          <cell r="A2329"/>
        </row>
        <row r="2330">
          <cell r="A2330"/>
        </row>
        <row r="2331">
          <cell r="A2331"/>
        </row>
        <row r="2332">
          <cell r="A2332"/>
        </row>
        <row r="2333">
          <cell r="A2333"/>
        </row>
        <row r="2334">
          <cell r="A2334"/>
        </row>
        <row r="2335">
          <cell r="A2335"/>
        </row>
        <row r="2336">
          <cell r="A2336"/>
        </row>
        <row r="2337">
          <cell r="A2337"/>
        </row>
        <row r="2338">
          <cell r="A2338"/>
        </row>
        <row r="2339">
          <cell r="A2339"/>
        </row>
        <row r="2340">
          <cell r="A2340"/>
        </row>
        <row r="2341">
          <cell r="A2341"/>
        </row>
        <row r="2342">
          <cell r="A2342"/>
        </row>
        <row r="2343">
          <cell r="A2343"/>
        </row>
        <row r="2344">
          <cell r="A2344"/>
        </row>
        <row r="2345">
          <cell r="A2345"/>
        </row>
        <row r="2346">
          <cell r="A2346"/>
        </row>
        <row r="2347">
          <cell r="A2347"/>
        </row>
        <row r="2348">
          <cell r="A2348"/>
        </row>
        <row r="2349">
          <cell r="A2349"/>
        </row>
        <row r="2350">
          <cell r="A2350"/>
        </row>
        <row r="2351">
          <cell r="A2351"/>
        </row>
        <row r="2352">
          <cell r="A2352"/>
        </row>
        <row r="2353">
          <cell r="A2353"/>
        </row>
        <row r="2354">
          <cell r="A2354"/>
        </row>
        <row r="2355">
          <cell r="A2355"/>
        </row>
        <row r="2356">
          <cell r="A2356"/>
        </row>
        <row r="2357">
          <cell r="A2357"/>
        </row>
        <row r="2358">
          <cell r="A2358"/>
        </row>
        <row r="2359">
          <cell r="A2359"/>
        </row>
        <row r="2360">
          <cell r="A2360"/>
        </row>
        <row r="2361">
          <cell r="A2361"/>
        </row>
        <row r="2362">
          <cell r="A2362"/>
        </row>
        <row r="2363">
          <cell r="A2363"/>
        </row>
        <row r="2364">
          <cell r="A2364"/>
        </row>
        <row r="2365">
          <cell r="A2365"/>
        </row>
        <row r="2366">
          <cell r="A2366"/>
        </row>
        <row r="2367">
          <cell r="A2367"/>
        </row>
        <row r="2368">
          <cell r="A2368"/>
        </row>
        <row r="2369">
          <cell r="A2369"/>
        </row>
        <row r="2370">
          <cell r="A2370"/>
        </row>
        <row r="2371">
          <cell r="A2371"/>
        </row>
        <row r="2372">
          <cell r="A2372"/>
        </row>
        <row r="2373">
          <cell r="A2373"/>
        </row>
        <row r="2374">
          <cell r="A2374"/>
        </row>
        <row r="2375">
          <cell r="A2375"/>
        </row>
        <row r="2376">
          <cell r="A2376"/>
        </row>
        <row r="2377">
          <cell r="A2377"/>
        </row>
        <row r="2378">
          <cell r="A2378"/>
        </row>
        <row r="2379">
          <cell r="A2379"/>
        </row>
        <row r="2380">
          <cell r="A2380"/>
        </row>
        <row r="2381">
          <cell r="A2381"/>
        </row>
        <row r="2382">
          <cell r="A2382"/>
        </row>
        <row r="2383">
          <cell r="A2383"/>
        </row>
        <row r="2384">
          <cell r="A2384"/>
        </row>
        <row r="2385">
          <cell r="A2385"/>
        </row>
        <row r="2386">
          <cell r="A2386"/>
        </row>
        <row r="2387">
          <cell r="A2387"/>
        </row>
        <row r="2388">
          <cell r="A2388"/>
        </row>
        <row r="2389">
          <cell r="A2389"/>
        </row>
        <row r="2390">
          <cell r="A2390"/>
        </row>
        <row r="2391">
          <cell r="A2391"/>
        </row>
        <row r="2392">
          <cell r="A2392"/>
        </row>
        <row r="2393">
          <cell r="A2393"/>
        </row>
        <row r="2394">
          <cell r="A2394"/>
        </row>
        <row r="2395">
          <cell r="A2395"/>
        </row>
        <row r="2396">
          <cell r="A2396"/>
        </row>
        <row r="2397">
          <cell r="A2397"/>
        </row>
        <row r="2398">
          <cell r="A2398"/>
        </row>
        <row r="2399">
          <cell r="A2399"/>
        </row>
        <row r="2400">
          <cell r="A2400"/>
        </row>
        <row r="2401">
          <cell r="A2401"/>
        </row>
        <row r="2402">
          <cell r="A2402"/>
        </row>
        <row r="2403">
          <cell r="A2403"/>
        </row>
        <row r="2404">
          <cell r="A2404"/>
        </row>
        <row r="2405">
          <cell r="A2405"/>
        </row>
        <row r="2406">
          <cell r="A2406"/>
        </row>
        <row r="2407">
          <cell r="A2407"/>
        </row>
        <row r="2408">
          <cell r="A2408"/>
        </row>
        <row r="2409">
          <cell r="A2409"/>
        </row>
        <row r="2410">
          <cell r="A2410"/>
        </row>
        <row r="2411">
          <cell r="A2411"/>
        </row>
        <row r="2412">
          <cell r="A2412"/>
        </row>
        <row r="2413">
          <cell r="A2413"/>
        </row>
        <row r="2414">
          <cell r="A2414"/>
        </row>
        <row r="2415">
          <cell r="A2415"/>
        </row>
        <row r="2416">
          <cell r="A2416"/>
        </row>
        <row r="2417">
          <cell r="A2417"/>
        </row>
        <row r="2418">
          <cell r="A2418"/>
        </row>
        <row r="2419">
          <cell r="A2419"/>
        </row>
        <row r="2420">
          <cell r="A2420"/>
        </row>
        <row r="2421">
          <cell r="A2421"/>
        </row>
        <row r="2422">
          <cell r="A2422"/>
        </row>
        <row r="2423">
          <cell r="A2423"/>
        </row>
        <row r="2424">
          <cell r="A2424"/>
        </row>
        <row r="2425">
          <cell r="A2425"/>
        </row>
        <row r="2426">
          <cell r="A2426"/>
        </row>
        <row r="2427">
          <cell r="A2427"/>
        </row>
        <row r="2428">
          <cell r="A2428"/>
        </row>
        <row r="2429">
          <cell r="A2429"/>
        </row>
        <row r="2430">
          <cell r="A2430"/>
        </row>
        <row r="2431">
          <cell r="A2431"/>
        </row>
        <row r="2432">
          <cell r="A2432"/>
        </row>
        <row r="2433">
          <cell r="A2433"/>
        </row>
        <row r="2434">
          <cell r="A2434"/>
        </row>
        <row r="2435">
          <cell r="A2435"/>
        </row>
        <row r="2436">
          <cell r="A2436"/>
        </row>
        <row r="2437">
          <cell r="A2437"/>
        </row>
        <row r="2438">
          <cell r="A2438"/>
        </row>
        <row r="2439">
          <cell r="A2439"/>
        </row>
        <row r="2440">
          <cell r="A2440"/>
        </row>
        <row r="2441">
          <cell r="A2441"/>
        </row>
        <row r="2442">
          <cell r="A2442"/>
        </row>
        <row r="2443">
          <cell r="A2443"/>
        </row>
        <row r="2444">
          <cell r="A2444"/>
        </row>
        <row r="2445">
          <cell r="A2445"/>
        </row>
        <row r="2446">
          <cell r="A2446"/>
        </row>
        <row r="2447">
          <cell r="A2447"/>
        </row>
        <row r="2448">
          <cell r="A2448"/>
        </row>
        <row r="2449">
          <cell r="A2449"/>
        </row>
        <row r="2450">
          <cell r="A2450"/>
        </row>
        <row r="2451">
          <cell r="A2451"/>
        </row>
        <row r="2452">
          <cell r="A2452"/>
        </row>
        <row r="2453">
          <cell r="A2453"/>
        </row>
        <row r="2454">
          <cell r="A2454"/>
        </row>
        <row r="2455">
          <cell r="A2455"/>
        </row>
        <row r="2456">
          <cell r="A2456"/>
        </row>
        <row r="2457">
          <cell r="A2457"/>
        </row>
        <row r="2458">
          <cell r="A2458"/>
        </row>
        <row r="2459">
          <cell r="A2459"/>
        </row>
        <row r="2460">
          <cell r="A2460"/>
        </row>
        <row r="2461">
          <cell r="A2461"/>
        </row>
        <row r="2462">
          <cell r="A2462"/>
        </row>
        <row r="2463">
          <cell r="A2463"/>
        </row>
        <row r="2464">
          <cell r="A2464"/>
        </row>
        <row r="2465">
          <cell r="A2465"/>
        </row>
        <row r="2466">
          <cell r="A2466"/>
        </row>
        <row r="2467">
          <cell r="A2467"/>
        </row>
        <row r="2468">
          <cell r="A2468"/>
        </row>
        <row r="2469">
          <cell r="A2469"/>
        </row>
        <row r="2470">
          <cell r="A2470"/>
        </row>
        <row r="2471">
          <cell r="A2471"/>
        </row>
        <row r="2472">
          <cell r="A2472"/>
        </row>
        <row r="2473">
          <cell r="A2473"/>
        </row>
        <row r="2474">
          <cell r="A2474"/>
        </row>
        <row r="2475">
          <cell r="A2475"/>
        </row>
        <row r="2476">
          <cell r="A2476"/>
        </row>
        <row r="2477">
          <cell r="A2477"/>
        </row>
        <row r="2478">
          <cell r="A2478"/>
        </row>
        <row r="2479">
          <cell r="A2479"/>
        </row>
        <row r="2480">
          <cell r="A2480"/>
        </row>
        <row r="2481">
          <cell r="A2481"/>
        </row>
        <row r="2482">
          <cell r="A2482"/>
        </row>
        <row r="2483">
          <cell r="A2483"/>
        </row>
        <row r="2484">
          <cell r="A2484"/>
        </row>
        <row r="2485">
          <cell r="A2485"/>
        </row>
        <row r="2486">
          <cell r="A2486"/>
        </row>
        <row r="2487">
          <cell r="A2487"/>
        </row>
        <row r="2488">
          <cell r="A2488"/>
        </row>
        <row r="2489">
          <cell r="A2489"/>
        </row>
        <row r="2490">
          <cell r="A2490"/>
        </row>
        <row r="2491">
          <cell r="A2491"/>
        </row>
        <row r="2492">
          <cell r="A2492"/>
        </row>
        <row r="2493">
          <cell r="A2493"/>
        </row>
        <row r="2494">
          <cell r="A2494"/>
        </row>
        <row r="2495">
          <cell r="A2495"/>
        </row>
        <row r="2496">
          <cell r="A2496"/>
        </row>
        <row r="2497">
          <cell r="A2497"/>
        </row>
        <row r="2498">
          <cell r="A2498"/>
        </row>
        <row r="2499">
          <cell r="A2499"/>
        </row>
        <row r="2500">
          <cell r="A2500"/>
        </row>
        <row r="2501">
          <cell r="A2501"/>
        </row>
        <row r="2502">
          <cell r="A2502"/>
        </row>
        <row r="2503">
          <cell r="A2503"/>
        </row>
        <row r="2504">
          <cell r="A2504"/>
        </row>
        <row r="2505">
          <cell r="A2505"/>
        </row>
        <row r="2506">
          <cell r="A2506"/>
        </row>
        <row r="2507">
          <cell r="A2507"/>
        </row>
        <row r="2508">
          <cell r="A2508"/>
        </row>
        <row r="2509">
          <cell r="A2509"/>
        </row>
        <row r="2510">
          <cell r="A2510"/>
        </row>
        <row r="2511">
          <cell r="A2511"/>
        </row>
        <row r="2512">
          <cell r="A2512"/>
        </row>
        <row r="2513">
          <cell r="A2513"/>
        </row>
        <row r="2514">
          <cell r="A2514"/>
        </row>
        <row r="2515">
          <cell r="A2515"/>
        </row>
        <row r="2516">
          <cell r="A2516"/>
        </row>
        <row r="2517">
          <cell r="A2517"/>
        </row>
        <row r="2518">
          <cell r="A2518"/>
        </row>
        <row r="2519">
          <cell r="A2519"/>
        </row>
        <row r="2520">
          <cell r="A2520"/>
        </row>
        <row r="2521">
          <cell r="A2521"/>
        </row>
        <row r="2522">
          <cell r="A2522"/>
        </row>
        <row r="2523">
          <cell r="A2523"/>
        </row>
        <row r="2524">
          <cell r="A2524"/>
        </row>
        <row r="2525">
          <cell r="A2525"/>
        </row>
        <row r="2526">
          <cell r="A2526"/>
        </row>
        <row r="2527">
          <cell r="A2527"/>
        </row>
        <row r="2528">
          <cell r="A2528"/>
        </row>
        <row r="2529">
          <cell r="A2529"/>
        </row>
        <row r="2530">
          <cell r="A2530"/>
        </row>
        <row r="2531">
          <cell r="A2531"/>
        </row>
        <row r="2532">
          <cell r="A2532"/>
        </row>
        <row r="2533">
          <cell r="A2533"/>
        </row>
        <row r="2534">
          <cell r="A2534"/>
        </row>
        <row r="2535">
          <cell r="A2535"/>
        </row>
        <row r="2536">
          <cell r="A2536"/>
        </row>
        <row r="2537">
          <cell r="A2537"/>
        </row>
        <row r="2538">
          <cell r="A2538"/>
        </row>
        <row r="2539">
          <cell r="A2539"/>
        </row>
        <row r="2540">
          <cell r="A2540"/>
        </row>
        <row r="2541">
          <cell r="A2541"/>
        </row>
        <row r="2542">
          <cell r="A2542"/>
        </row>
        <row r="2543">
          <cell r="A2543"/>
        </row>
        <row r="2544">
          <cell r="A2544"/>
        </row>
        <row r="2545">
          <cell r="A2545"/>
        </row>
        <row r="2546">
          <cell r="A2546"/>
        </row>
        <row r="2547">
          <cell r="A2547"/>
        </row>
        <row r="2548">
          <cell r="A2548"/>
        </row>
        <row r="2549">
          <cell r="A2549"/>
        </row>
        <row r="2550">
          <cell r="A2550"/>
        </row>
        <row r="2551">
          <cell r="A2551"/>
        </row>
        <row r="2552">
          <cell r="A2552"/>
        </row>
        <row r="2553">
          <cell r="A2553"/>
        </row>
        <row r="2554">
          <cell r="A2554"/>
        </row>
        <row r="2555">
          <cell r="A2555"/>
        </row>
        <row r="2556">
          <cell r="A2556"/>
        </row>
        <row r="2557">
          <cell r="A2557"/>
        </row>
        <row r="2558">
          <cell r="A2558"/>
        </row>
        <row r="2559">
          <cell r="A2559"/>
        </row>
        <row r="2560">
          <cell r="A2560"/>
        </row>
        <row r="2561">
          <cell r="A2561"/>
        </row>
        <row r="2562">
          <cell r="A2562"/>
        </row>
        <row r="2563">
          <cell r="A2563"/>
        </row>
        <row r="2564">
          <cell r="A2564"/>
        </row>
        <row r="2565">
          <cell r="A2565"/>
        </row>
        <row r="2566">
          <cell r="A2566"/>
        </row>
        <row r="2567">
          <cell r="A2567"/>
        </row>
        <row r="2568">
          <cell r="A2568"/>
        </row>
        <row r="2569">
          <cell r="A2569"/>
        </row>
        <row r="2570">
          <cell r="A2570"/>
        </row>
        <row r="2571">
          <cell r="A2571"/>
        </row>
        <row r="2572">
          <cell r="A2572"/>
        </row>
        <row r="2573">
          <cell r="A2573"/>
        </row>
        <row r="2574">
          <cell r="A2574"/>
        </row>
        <row r="2575">
          <cell r="A2575"/>
        </row>
        <row r="2576">
          <cell r="A2576"/>
        </row>
        <row r="2577">
          <cell r="A2577"/>
        </row>
        <row r="2578">
          <cell r="A2578"/>
        </row>
        <row r="2579">
          <cell r="A2579"/>
        </row>
        <row r="2580">
          <cell r="A2580"/>
        </row>
        <row r="2581">
          <cell r="A2581"/>
        </row>
        <row r="2582">
          <cell r="A2582"/>
        </row>
        <row r="2583">
          <cell r="A2583"/>
        </row>
        <row r="2584">
          <cell r="A2584"/>
        </row>
        <row r="2585">
          <cell r="A2585"/>
        </row>
        <row r="2586">
          <cell r="A2586"/>
        </row>
        <row r="2587">
          <cell r="A2587"/>
        </row>
        <row r="2588">
          <cell r="A2588"/>
        </row>
        <row r="2589">
          <cell r="A2589"/>
        </row>
        <row r="2590">
          <cell r="A2590"/>
        </row>
        <row r="2591">
          <cell r="A2591"/>
        </row>
        <row r="2592">
          <cell r="A2592"/>
        </row>
        <row r="2593">
          <cell r="A2593"/>
        </row>
        <row r="2594">
          <cell r="A2594"/>
        </row>
        <row r="2595">
          <cell r="A2595"/>
        </row>
        <row r="2596">
          <cell r="A2596"/>
        </row>
        <row r="2597">
          <cell r="A2597"/>
        </row>
        <row r="2598">
          <cell r="A2598"/>
        </row>
        <row r="2599">
          <cell r="A2599"/>
        </row>
        <row r="2600">
          <cell r="A2600"/>
        </row>
        <row r="2601">
          <cell r="A2601"/>
        </row>
        <row r="2602">
          <cell r="A2602"/>
        </row>
        <row r="2603">
          <cell r="A2603"/>
        </row>
        <row r="2604">
          <cell r="A2604"/>
        </row>
        <row r="2605">
          <cell r="A2605"/>
        </row>
        <row r="2606">
          <cell r="A2606"/>
        </row>
        <row r="2607">
          <cell r="A2607"/>
        </row>
        <row r="2608">
          <cell r="A2608"/>
        </row>
        <row r="2609">
          <cell r="A2609"/>
        </row>
        <row r="2610">
          <cell r="A2610"/>
        </row>
        <row r="2611">
          <cell r="A2611"/>
        </row>
        <row r="2612">
          <cell r="A2612"/>
        </row>
        <row r="2613">
          <cell r="A2613"/>
        </row>
        <row r="2614">
          <cell r="A2614"/>
        </row>
        <row r="2615">
          <cell r="A2615"/>
        </row>
        <row r="2616">
          <cell r="A2616"/>
        </row>
        <row r="2617">
          <cell r="A2617"/>
        </row>
        <row r="2618">
          <cell r="A2618"/>
        </row>
        <row r="2619">
          <cell r="A2619"/>
        </row>
        <row r="2620">
          <cell r="A2620"/>
        </row>
        <row r="2621">
          <cell r="A2621"/>
        </row>
        <row r="2622">
          <cell r="A2622"/>
        </row>
        <row r="2623">
          <cell r="A2623"/>
        </row>
        <row r="2624">
          <cell r="A2624"/>
        </row>
        <row r="2625">
          <cell r="A2625"/>
        </row>
        <row r="2626">
          <cell r="A2626"/>
        </row>
        <row r="2627">
          <cell r="A2627"/>
        </row>
        <row r="2628">
          <cell r="A2628"/>
        </row>
        <row r="2629">
          <cell r="A2629"/>
        </row>
        <row r="2630">
          <cell r="A2630"/>
        </row>
        <row r="2631">
          <cell r="A2631"/>
        </row>
        <row r="2632">
          <cell r="A2632"/>
        </row>
        <row r="2633">
          <cell r="A2633"/>
        </row>
        <row r="2634">
          <cell r="A2634"/>
        </row>
        <row r="2635">
          <cell r="A2635"/>
        </row>
        <row r="2636">
          <cell r="A2636"/>
        </row>
        <row r="2637">
          <cell r="A2637"/>
        </row>
        <row r="2638">
          <cell r="A2638"/>
        </row>
        <row r="2639">
          <cell r="A2639"/>
        </row>
        <row r="2640">
          <cell r="A2640"/>
        </row>
        <row r="2641">
          <cell r="A2641"/>
        </row>
        <row r="2642">
          <cell r="A2642"/>
        </row>
        <row r="2643">
          <cell r="A2643"/>
        </row>
        <row r="2644">
          <cell r="A2644"/>
        </row>
        <row r="2645">
          <cell r="A2645"/>
        </row>
        <row r="2646">
          <cell r="A2646"/>
        </row>
        <row r="2647">
          <cell r="A2647"/>
        </row>
        <row r="2648">
          <cell r="A2648"/>
        </row>
        <row r="2649">
          <cell r="A2649"/>
        </row>
        <row r="2650">
          <cell r="A2650"/>
        </row>
        <row r="2651">
          <cell r="A2651"/>
        </row>
        <row r="2652">
          <cell r="A2652"/>
        </row>
        <row r="2653">
          <cell r="A2653"/>
        </row>
        <row r="2654">
          <cell r="A2654"/>
        </row>
        <row r="2655">
          <cell r="A2655"/>
        </row>
        <row r="2656">
          <cell r="A2656"/>
        </row>
        <row r="2657">
          <cell r="A2657"/>
        </row>
        <row r="2658">
          <cell r="A2658"/>
        </row>
        <row r="2659">
          <cell r="A2659"/>
        </row>
        <row r="2660">
          <cell r="A2660"/>
        </row>
        <row r="2661">
          <cell r="A2661"/>
        </row>
        <row r="2662">
          <cell r="A2662"/>
        </row>
        <row r="2663">
          <cell r="A2663"/>
        </row>
        <row r="2664">
          <cell r="A2664"/>
        </row>
        <row r="2665">
          <cell r="A2665"/>
        </row>
        <row r="2666">
          <cell r="A2666"/>
        </row>
        <row r="2667">
          <cell r="A2667"/>
        </row>
        <row r="2668">
          <cell r="A2668"/>
        </row>
        <row r="2669">
          <cell r="A2669"/>
        </row>
        <row r="2670">
          <cell r="A2670"/>
        </row>
        <row r="2671">
          <cell r="A2671"/>
        </row>
        <row r="2672">
          <cell r="A2672"/>
        </row>
        <row r="2673">
          <cell r="A2673"/>
        </row>
        <row r="2674">
          <cell r="A2674"/>
        </row>
        <row r="2675">
          <cell r="A2675"/>
        </row>
        <row r="2676">
          <cell r="A2676"/>
        </row>
        <row r="2677">
          <cell r="A2677"/>
        </row>
        <row r="2678">
          <cell r="A2678"/>
        </row>
        <row r="2679">
          <cell r="A2679"/>
        </row>
        <row r="2680">
          <cell r="A2680"/>
        </row>
        <row r="2681">
          <cell r="A2681"/>
        </row>
        <row r="2682">
          <cell r="A2682"/>
        </row>
        <row r="2683">
          <cell r="A2683"/>
        </row>
        <row r="2684">
          <cell r="A2684"/>
        </row>
        <row r="2685">
          <cell r="A2685"/>
        </row>
        <row r="2686">
          <cell r="A2686"/>
        </row>
        <row r="2687">
          <cell r="A2687"/>
        </row>
        <row r="2688">
          <cell r="A2688"/>
        </row>
        <row r="2689">
          <cell r="A2689"/>
        </row>
        <row r="2690">
          <cell r="A2690"/>
        </row>
        <row r="2691">
          <cell r="A2691"/>
        </row>
        <row r="2692">
          <cell r="A2692"/>
        </row>
        <row r="2693">
          <cell r="A2693"/>
        </row>
        <row r="2694">
          <cell r="A2694"/>
        </row>
        <row r="2695">
          <cell r="A2695"/>
        </row>
        <row r="2696">
          <cell r="A2696"/>
        </row>
        <row r="2697">
          <cell r="A2697"/>
        </row>
        <row r="2698">
          <cell r="A2698"/>
        </row>
        <row r="2699">
          <cell r="A2699"/>
        </row>
        <row r="2700">
          <cell r="A2700"/>
        </row>
        <row r="2701">
          <cell r="A2701"/>
        </row>
        <row r="2702">
          <cell r="A2702"/>
        </row>
        <row r="2703">
          <cell r="A2703"/>
        </row>
        <row r="2704">
          <cell r="A2704"/>
        </row>
        <row r="2705">
          <cell r="A2705"/>
        </row>
        <row r="2706">
          <cell r="A2706"/>
        </row>
        <row r="2707">
          <cell r="A2707"/>
        </row>
        <row r="2708">
          <cell r="A2708"/>
        </row>
        <row r="2709">
          <cell r="A2709"/>
        </row>
        <row r="2710">
          <cell r="A2710"/>
        </row>
        <row r="2711">
          <cell r="A2711"/>
        </row>
        <row r="2712">
          <cell r="A2712"/>
        </row>
        <row r="2713">
          <cell r="A2713"/>
        </row>
        <row r="2714">
          <cell r="A2714"/>
        </row>
        <row r="2715">
          <cell r="A2715"/>
        </row>
        <row r="2716">
          <cell r="A2716"/>
        </row>
        <row r="2717">
          <cell r="A2717"/>
        </row>
        <row r="2718">
          <cell r="A2718"/>
        </row>
        <row r="2719">
          <cell r="A2719"/>
        </row>
        <row r="2720">
          <cell r="A2720"/>
        </row>
        <row r="2721">
          <cell r="A2721"/>
        </row>
        <row r="2722">
          <cell r="A2722"/>
        </row>
        <row r="2723">
          <cell r="A2723"/>
        </row>
        <row r="2724">
          <cell r="A2724"/>
        </row>
        <row r="2725">
          <cell r="A2725"/>
        </row>
        <row r="2726">
          <cell r="A2726"/>
        </row>
        <row r="2727">
          <cell r="A2727"/>
        </row>
        <row r="2728">
          <cell r="A2728"/>
        </row>
        <row r="2729">
          <cell r="A2729"/>
        </row>
        <row r="2730">
          <cell r="A2730"/>
        </row>
        <row r="2731">
          <cell r="A2731"/>
        </row>
        <row r="2732">
          <cell r="A2732"/>
        </row>
        <row r="2733">
          <cell r="A2733"/>
        </row>
        <row r="2734">
          <cell r="A2734"/>
        </row>
        <row r="2735">
          <cell r="A2735"/>
        </row>
        <row r="2736">
          <cell r="A2736"/>
        </row>
        <row r="2737">
          <cell r="A2737"/>
        </row>
        <row r="2738">
          <cell r="A2738"/>
        </row>
        <row r="2739">
          <cell r="A2739"/>
        </row>
        <row r="2740">
          <cell r="A2740"/>
        </row>
        <row r="2741">
          <cell r="A2741"/>
        </row>
        <row r="2742">
          <cell r="A2742"/>
        </row>
        <row r="2743">
          <cell r="A2743"/>
        </row>
        <row r="2744">
          <cell r="A2744"/>
        </row>
        <row r="2745">
          <cell r="A2745"/>
        </row>
        <row r="2746">
          <cell r="A2746"/>
        </row>
        <row r="2747">
          <cell r="A2747"/>
        </row>
        <row r="2748">
          <cell r="A2748"/>
        </row>
        <row r="2749">
          <cell r="A2749"/>
        </row>
        <row r="2750">
          <cell r="A2750"/>
        </row>
        <row r="2751">
          <cell r="A2751"/>
        </row>
        <row r="2752">
          <cell r="A2752"/>
        </row>
        <row r="2753">
          <cell r="A2753"/>
        </row>
        <row r="2754">
          <cell r="A2754"/>
        </row>
        <row r="2755">
          <cell r="A2755"/>
        </row>
        <row r="2756">
          <cell r="A2756"/>
        </row>
        <row r="2757">
          <cell r="A2757"/>
        </row>
        <row r="2758">
          <cell r="A2758"/>
        </row>
        <row r="2759">
          <cell r="A2759"/>
        </row>
        <row r="2760">
          <cell r="A2760"/>
        </row>
        <row r="2761">
          <cell r="A2761"/>
        </row>
        <row r="2762">
          <cell r="A2762"/>
        </row>
        <row r="2763">
          <cell r="A2763"/>
        </row>
        <row r="2764">
          <cell r="A2764"/>
        </row>
        <row r="2765">
          <cell r="A2765"/>
        </row>
        <row r="2766">
          <cell r="A2766"/>
        </row>
        <row r="2767">
          <cell r="A2767"/>
        </row>
        <row r="2768">
          <cell r="A2768"/>
        </row>
        <row r="2769">
          <cell r="A2769"/>
        </row>
        <row r="2770">
          <cell r="A2770"/>
        </row>
        <row r="2771">
          <cell r="A2771"/>
        </row>
        <row r="2772">
          <cell r="A2772"/>
        </row>
        <row r="2773">
          <cell r="A2773"/>
        </row>
        <row r="2774">
          <cell r="A2774"/>
        </row>
        <row r="2775">
          <cell r="A2775"/>
        </row>
        <row r="2776">
          <cell r="A2776"/>
        </row>
        <row r="2777">
          <cell r="A2777"/>
        </row>
        <row r="2778">
          <cell r="A2778"/>
        </row>
        <row r="2779">
          <cell r="A2779"/>
        </row>
        <row r="2780">
          <cell r="A2780"/>
        </row>
        <row r="2781">
          <cell r="A2781"/>
        </row>
        <row r="2782">
          <cell r="A2782"/>
        </row>
        <row r="2783">
          <cell r="A2783"/>
        </row>
        <row r="2784">
          <cell r="A2784"/>
        </row>
        <row r="2785">
          <cell r="A2785"/>
        </row>
        <row r="2786">
          <cell r="A2786"/>
        </row>
        <row r="2787">
          <cell r="A2787"/>
        </row>
        <row r="2788">
          <cell r="A2788"/>
        </row>
        <row r="2789">
          <cell r="A2789"/>
        </row>
        <row r="2790">
          <cell r="A2790"/>
        </row>
        <row r="2791">
          <cell r="A2791"/>
        </row>
        <row r="2792">
          <cell r="A2792"/>
        </row>
        <row r="2793">
          <cell r="A2793"/>
        </row>
        <row r="2794">
          <cell r="A2794"/>
        </row>
        <row r="2795">
          <cell r="A2795"/>
        </row>
        <row r="2796">
          <cell r="A2796"/>
        </row>
        <row r="2797">
          <cell r="A2797"/>
        </row>
        <row r="2798">
          <cell r="A2798"/>
        </row>
        <row r="2799">
          <cell r="A2799"/>
        </row>
        <row r="2800">
          <cell r="A2800"/>
        </row>
        <row r="2801">
          <cell r="A2801"/>
        </row>
        <row r="2802">
          <cell r="A2802"/>
        </row>
        <row r="2803">
          <cell r="A2803"/>
        </row>
        <row r="2804">
          <cell r="A2804"/>
        </row>
        <row r="2805">
          <cell r="A2805"/>
        </row>
        <row r="2806">
          <cell r="A2806"/>
        </row>
        <row r="2807">
          <cell r="A2807"/>
        </row>
        <row r="2808">
          <cell r="A2808"/>
        </row>
        <row r="2809">
          <cell r="A2809"/>
        </row>
        <row r="2810">
          <cell r="A2810"/>
        </row>
        <row r="2811">
          <cell r="A2811"/>
        </row>
        <row r="2812">
          <cell r="A2812"/>
        </row>
        <row r="2813">
          <cell r="A2813"/>
        </row>
        <row r="2814">
          <cell r="A2814"/>
        </row>
        <row r="2815">
          <cell r="A2815"/>
        </row>
        <row r="2816">
          <cell r="A2816"/>
        </row>
        <row r="2817">
          <cell r="A2817"/>
        </row>
        <row r="2818">
          <cell r="A2818"/>
        </row>
        <row r="2819">
          <cell r="A2819"/>
        </row>
        <row r="2820">
          <cell r="A2820"/>
        </row>
        <row r="2821">
          <cell r="A2821"/>
        </row>
        <row r="2822">
          <cell r="A2822"/>
        </row>
        <row r="2823">
          <cell r="A2823"/>
        </row>
        <row r="2824">
          <cell r="A2824"/>
        </row>
        <row r="2825">
          <cell r="A2825"/>
        </row>
        <row r="2826">
          <cell r="A2826"/>
        </row>
        <row r="2827">
          <cell r="A2827"/>
        </row>
        <row r="2828">
          <cell r="A2828"/>
        </row>
        <row r="2829">
          <cell r="A2829"/>
        </row>
        <row r="2830">
          <cell r="A2830"/>
        </row>
        <row r="2831">
          <cell r="A2831"/>
        </row>
        <row r="2832">
          <cell r="A2832"/>
        </row>
        <row r="2833">
          <cell r="A2833"/>
        </row>
        <row r="2834">
          <cell r="A2834"/>
        </row>
        <row r="2835">
          <cell r="A2835"/>
        </row>
        <row r="2836">
          <cell r="A2836"/>
        </row>
        <row r="2837">
          <cell r="A2837"/>
        </row>
        <row r="2838">
          <cell r="A2838"/>
        </row>
        <row r="2839">
          <cell r="A2839"/>
        </row>
        <row r="2840">
          <cell r="A2840"/>
        </row>
        <row r="2841">
          <cell r="A2841"/>
        </row>
        <row r="2842">
          <cell r="A2842"/>
        </row>
        <row r="2843">
          <cell r="A2843"/>
        </row>
        <row r="2844">
          <cell r="A2844"/>
        </row>
        <row r="2845">
          <cell r="A2845"/>
        </row>
        <row r="2846">
          <cell r="A2846"/>
        </row>
        <row r="2847">
          <cell r="A2847"/>
        </row>
        <row r="2848">
          <cell r="A2848"/>
        </row>
        <row r="2849">
          <cell r="A2849"/>
        </row>
        <row r="2850">
          <cell r="A2850"/>
        </row>
        <row r="2851">
          <cell r="A2851"/>
        </row>
        <row r="2852">
          <cell r="A2852"/>
        </row>
        <row r="2853">
          <cell r="A2853"/>
        </row>
        <row r="2854">
          <cell r="A2854"/>
        </row>
        <row r="2855">
          <cell r="A2855"/>
        </row>
        <row r="2856">
          <cell r="A2856"/>
        </row>
        <row r="2857">
          <cell r="A2857"/>
        </row>
        <row r="2858">
          <cell r="A2858"/>
        </row>
        <row r="2859">
          <cell r="A2859"/>
        </row>
        <row r="2860">
          <cell r="A2860"/>
        </row>
        <row r="2861">
          <cell r="A2861"/>
        </row>
        <row r="2862">
          <cell r="A2862"/>
        </row>
        <row r="2863">
          <cell r="A2863"/>
        </row>
        <row r="2864">
          <cell r="A2864"/>
        </row>
        <row r="2865">
          <cell r="A2865"/>
        </row>
        <row r="2866">
          <cell r="A2866"/>
        </row>
        <row r="2867">
          <cell r="A2867"/>
        </row>
        <row r="2868">
          <cell r="A2868"/>
        </row>
        <row r="2869">
          <cell r="A2869"/>
        </row>
        <row r="2870">
          <cell r="A2870"/>
        </row>
        <row r="2871">
          <cell r="A2871"/>
        </row>
        <row r="2872">
          <cell r="A2872"/>
        </row>
        <row r="2873">
          <cell r="A2873"/>
        </row>
        <row r="2874">
          <cell r="A2874"/>
        </row>
        <row r="2875">
          <cell r="A2875"/>
        </row>
        <row r="2876">
          <cell r="A2876"/>
        </row>
        <row r="2877">
          <cell r="A2877"/>
        </row>
        <row r="2878">
          <cell r="A2878"/>
        </row>
        <row r="2879">
          <cell r="A2879"/>
        </row>
        <row r="2880">
          <cell r="A2880"/>
        </row>
        <row r="2881">
          <cell r="A2881"/>
        </row>
        <row r="2882">
          <cell r="A2882"/>
        </row>
        <row r="2883">
          <cell r="A2883"/>
        </row>
        <row r="2884">
          <cell r="A2884"/>
        </row>
        <row r="2885">
          <cell r="A2885"/>
        </row>
        <row r="2886">
          <cell r="A2886"/>
        </row>
        <row r="2887">
          <cell r="A2887"/>
        </row>
        <row r="2888">
          <cell r="A2888"/>
        </row>
        <row r="2889">
          <cell r="A2889"/>
        </row>
        <row r="2890">
          <cell r="A2890"/>
        </row>
        <row r="2891">
          <cell r="A2891"/>
        </row>
        <row r="2892">
          <cell r="A2892"/>
        </row>
        <row r="2893">
          <cell r="A2893"/>
        </row>
        <row r="2894">
          <cell r="A2894"/>
        </row>
        <row r="2895">
          <cell r="A2895"/>
        </row>
        <row r="2896">
          <cell r="A2896"/>
        </row>
        <row r="2897">
          <cell r="A2897"/>
        </row>
        <row r="2898">
          <cell r="A2898"/>
        </row>
        <row r="2899">
          <cell r="A2899"/>
        </row>
        <row r="2900">
          <cell r="A2900"/>
        </row>
        <row r="2901">
          <cell r="A2901"/>
        </row>
        <row r="2902">
          <cell r="A2902"/>
        </row>
        <row r="2903">
          <cell r="A2903"/>
        </row>
        <row r="2904">
          <cell r="A2904"/>
        </row>
        <row r="2905">
          <cell r="A2905"/>
        </row>
        <row r="2906">
          <cell r="A2906"/>
        </row>
        <row r="2907">
          <cell r="A2907"/>
        </row>
        <row r="2908">
          <cell r="A2908"/>
        </row>
        <row r="2909">
          <cell r="A2909"/>
        </row>
        <row r="2910">
          <cell r="A2910"/>
        </row>
        <row r="2911">
          <cell r="A2911"/>
        </row>
        <row r="2912">
          <cell r="A2912"/>
        </row>
        <row r="2913">
          <cell r="A2913"/>
        </row>
        <row r="2914">
          <cell r="A2914"/>
        </row>
        <row r="2915">
          <cell r="A2915"/>
        </row>
        <row r="2916">
          <cell r="A2916"/>
        </row>
        <row r="2917">
          <cell r="A2917"/>
        </row>
        <row r="2918">
          <cell r="A2918"/>
        </row>
        <row r="2919">
          <cell r="A2919"/>
        </row>
        <row r="2920">
          <cell r="A2920"/>
        </row>
        <row r="2921">
          <cell r="A2921"/>
        </row>
        <row r="2922">
          <cell r="A2922"/>
        </row>
        <row r="2923">
          <cell r="A2923"/>
        </row>
        <row r="2924">
          <cell r="A2924"/>
        </row>
        <row r="2925">
          <cell r="A2925"/>
        </row>
        <row r="2926">
          <cell r="A2926"/>
        </row>
        <row r="2927">
          <cell r="A2927"/>
        </row>
        <row r="2928">
          <cell r="A2928"/>
        </row>
        <row r="2929">
          <cell r="A2929"/>
        </row>
        <row r="2930">
          <cell r="A2930"/>
        </row>
        <row r="2931">
          <cell r="A2931"/>
        </row>
        <row r="2932">
          <cell r="A2932"/>
        </row>
        <row r="2933">
          <cell r="A2933"/>
        </row>
        <row r="2934">
          <cell r="A2934"/>
        </row>
        <row r="2935">
          <cell r="A2935"/>
        </row>
        <row r="2936">
          <cell r="A2936"/>
        </row>
        <row r="2937">
          <cell r="A2937"/>
        </row>
        <row r="2938">
          <cell r="A2938"/>
        </row>
        <row r="2939">
          <cell r="A2939"/>
        </row>
        <row r="2940">
          <cell r="A2940"/>
        </row>
        <row r="2941">
          <cell r="A2941"/>
        </row>
        <row r="2942">
          <cell r="A2942"/>
        </row>
        <row r="2943">
          <cell r="A2943"/>
        </row>
        <row r="2944">
          <cell r="A2944"/>
        </row>
        <row r="2945">
          <cell r="A2945"/>
        </row>
        <row r="2946">
          <cell r="A2946"/>
        </row>
        <row r="2947">
          <cell r="A2947"/>
        </row>
        <row r="2948">
          <cell r="A2948"/>
        </row>
        <row r="2949">
          <cell r="A2949"/>
        </row>
        <row r="2950">
          <cell r="A2950"/>
        </row>
        <row r="2951">
          <cell r="A2951"/>
        </row>
        <row r="2952">
          <cell r="A2952"/>
        </row>
        <row r="2953">
          <cell r="A2953"/>
        </row>
        <row r="2954">
          <cell r="A2954"/>
        </row>
        <row r="2955">
          <cell r="A2955"/>
        </row>
        <row r="2956">
          <cell r="A2956"/>
        </row>
        <row r="2957">
          <cell r="A2957"/>
        </row>
        <row r="2958">
          <cell r="A2958"/>
        </row>
        <row r="2959">
          <cell r="A2959"/>
        </row>
        <row r="2960">
          <cell r="A2960"/>
        </row>
        <row r="2961">
          <cell r="A2961"/>
        </row>
        <row r="2962">
          <cell r="A2962"/>
        </row>
        <row r="2963">
          <cell r="A2963"/>
        </row>
        <row r="2964">
          <cell r="A2964"/>
        </row>
        <row r="2965">
          <cell r="A2965"/>
        </row>
        <row r="2966">
          <cell r="A2966"/>
        </row>
        <row r="2967">
          <cell r="A2967"/>
        </row>
        <row r="2968">
          <cell r="A2968"/>
        </row>
        <row r="2969">
          <cell r="A2969"/>
        </row>
        <row r="2970">
          <cell r="A2970"/>
        </row>
        <row r="2971">
          <cell r="A2971"/>
        </row>
        <row r="2972">
          <cell r="A2972"/>
        </row>
        <row r="2973">
          <cell r="A2973"/>
        </row>
        <row r="2974">
          <cell r="A2974"/>
        </row>
        <row r="2975">
          <cell r="A2975"/>
        </row>
        <row r="2976">
          <cell r="A2976"/>
        </row>
        <row r="2977">
          <cell r="A2977"/>
        </row>
        <row r="2978">
          <cell r="A2978"/>
        </row>
        <row r="2979">
          <cell r="A2979"/>
        </row>
        <row r="2980">
          <cell r="A2980"/>
        </row>
        <row r="2981">
          <cell r="A2981"/>
        </row>
        <row r="2982">
          <cell r="A2982"/>
        </row>
        <row r="2983">
          <cell r="A2983"/>
        </row>
        <row r="2984">
          <cell r="A2984"/>
        </row>
        <row r="2985">
          <cell r="A2985"/>
        </row>
        <row r="2986">
          <cell r="A2986"/>
        </row>
        <row r="2987">
          <cell r="A2987"/>
        </row>
        <row r="2988">
          <cell r="A2988"/>
        </row>
        <row r="2989">
          <cell r="A2989"/>
        </row>
        <row r="2990">
          <cell r="A2990"/>
        </row>
        <row r="2991">
          <cell r="A2991"/>
        </row>
        <row r="2992">
          <cell r="A2992"/>
        </row>
        <row r="2993">
          <cell r="A2993"/>
        </row>
        <row r="2994">
          <cell r="A2994"/>
        </row>
        <row r="2995">
          <cell r="A2995"/>
        </row>
        <row r="2996">
          <cell r="A2996"/>
        </row>
        <row r="2997">
          <cell r="A2997"/>
        </row>
        <row r="2998">
          <cell r="A2998"/>
        </row>
        <row r="2999">
          <cell r="A2999"/>
        </row>
        <row r="3000">
          <cell r="A3000"/>
        </row>
        <row r="3001">
          <cell r="A3001"/>
        </row>
        <row r="3002">
          <cell r="A3002"/>
        </row>
        <row r="3003">
          <cell r="A3003"/>
        </row>
        <row r="3004">
          <cell r="A3004"/>
        </row>
      </sheetData>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1:E13"/>
  <sheetViews>
    <sheetView tabSelected="1" zoomScale="145" zoomScaleNormal="145" workbookViewId="0">
      <selection activeCell="B7" sqref="B7"/>
    </sheetView>
  </sheetViews>
  <sheetFormatPr defaultColWidth="9.21875" defaultRowHeight="13.2"/>
  <cols>
    <col min="1" max="1" width="17.77734375" style="5" customWidth="1"/>
    <col min="2" max="2" width="75.77734375" style="5" customWidth="1"/>
    <col min="3" max="16384" width="9.21875" style="5"/>
  </cols>
  <sheetData>
    <row r="1" spans="1:5" ht="23.25" customHeight="1">
      <c r="A1" s="215" t="s">
        <v>650</v>
      </c>
      <c r="B1" s="216"/>
      <c r="C1" s="4"/>
      <c r="D1"/>
      <c r="E1" s="4"/>
    </row>
    <row r="2" spans="1:5">
      <c r="A2" s="48" t="s">
        <v>35</v>
      </c>
      <c r="B2" s="49" t="s">
        <v>601</v>
      </c>
      <c r="C2" s="4"/>
      <c r="D2" s="4"/>
      <c r="E2" s="4"/>
    </row>
    <row r="3" spans="1:5" ht="102.6">
      <c r="A3" s="48" t="s">
        <v>649</v>
      </c>
      <c r="B3" s="49" t="s">
        <v>651</v>
      </c>
      <c r="C3" s="4"/>
      <c r="D3" s="4"/>
      <c r="E3" s="4"/>
    </row>
    <row r="4" spans="1:5">
      <c r="A4" s="48" t="s">
        <v>36</v>
      </c>
      <c r="B4" s="50" t="s">
        <v>632</v>
      </c>
      <c r="C4" s="4"/>
      <c r="D4" s="4"/>
      <c r="E4" s="4"/>
    </row>
    <row r="5" spans="1:5">
      <c r="A5" s="48" t="s">
        <v>39</v>
      </c>
      <c r="B5" s="51" t="s">
        <v>102</v>
      </c>
      <c r="C5" s="4"/>
      <c r="D5" s="6"/>
      <c r="E5" s="4"/>
    </row>
    <row r="6" spans="1:5">
      <c r="A6" s="48" t="s">
        <v>40</v>
      </c>
      <c r="B6" s="52"/>
      <c r="C6" s="4"/>
      <c r="D6" s="4"/>
      <c r="E6" s="4"/>
    </row>
    <row r="7" spans="1:5">
      <c r="A7" s="48" t="s">
        <v>224</v>
      </c>
      <c r="B7" s="53">
        <v>44763</v>
      </c>
      <c r="C7" s="4"/>
      <c r="D7" s="4"/>
      <c r="E7" s="4"/>
    </row>
    <row r="8" spans="1:5" ht="22.8">
      <c r="A8" s="48" t="s">
        <v>37</v>
      </c>
      <c r="B8" s="49" t="s">
        <v>182</v>
      </c>
      <c r="C8" s="4"/>
      <c r="D8" s="4"/>
      <c r="E8" s="4"/>
    </row>
    <row r="9" spans="1:5" ht="22.8">
      <c r="A9" s="48" t="s">
        <v>38</v>
      </c>
      <c r="B9" s="49" t="s">
        <v>559</v>
      </c>
      <c r="C9" s="4"/>
      <c r="D9" s="4"/>
      <c r="E9" s="4"/>
    </row>
    <row r="10" spans="1:5" ht="124.05" customHeight="1">
      <c r="A10" s="48" t="s">
        <v>77</v>
      </c>
      <c r="B10" s="54" t="s">
        <v>602</v>
      </c>
      <c r="C10" s="4"/>
      <c r="D10" s="4"/>
      <c r="E10" s="22"/>
    </row>
    <row r="11" spans="1:5" ht="191.55" customHeight="1">
      <c r="A11" s="48" t="s">
        <v>115</v>
      </c>
      <c r="B11" s="54" t="s">
        <v>609</v>
      </c>
      <c r="C11" s="4"/>
      <c r="D11" s="4"/>
      <c r="E11" s="22"/>
    </row>
    <row r="12" spans="1:5" ht="205.2">
      <c r="A12" s="48" t="s">
        <v>78</v>
      </c>
      <c r="B12" s="54" t="s">
        <v>93</v>
      </c>
      <c r="C12" s="4"/>
      <c r="D12" s="4"/>
      <c r="E12" s="4"/>
    </row>
    <row r="13" spans="1:5" s="11" customFormat="1">
      <c r="A13" s="8"/>
      <c r="B13" s="9"/>
      <c r="C13" s="10"/>
      <c r="D13" s="10"/>
      <c r="E13" s="10"/>
    </row>
  </sheetData>
  <mergeCells count="1">
    <mergeCell ref="A1:B1"/>
  </mergeCell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9"/>
  </sheetPr>
  <dimension ref="A1:G15"/>
  <sheetViews>
    <sheetView zoomScale="110" zoomScaleNormal="110" workbookViewId="0">
      <selection activeCell="A13" sqref="A13"/>
    </sheetView>
  </sheetViews>
  <sheetFormatPr defaultRowHeight="14.4"/>
  <cols>
    <col min="1" max="1" width="29.44140625" customWidth="1"/>
    <col min="2" max="4" width="30.5546875" customWidth="1"/>
  </cols>
  <sheetData>
    <row r="1" spans="1:7" ht="24" customHeight="1">
      <c r="A1" s="158" t="s">
        <v>575</v>
      </c>
      <c r="B1" s="159"/>
      <c r="C1" s="159"/>
    </row>
    <row r="2" spans="1:7" ht="14.1" customHeight="1"/>
    <row r="3" spans="1:7" ht="14.1" customHeight="1"/>
    <row r="4" spans="1:7" ht="38.1" customHeight="1">
      <c r="A4" s="60" t="s">
        <v>14</v>
      </c>
      <c r="B4" s="73" t="s">
        <v>171</v>
      </c>
      <c r="C4" s="73" t="s">
        <v>555</v>
      </c>
      <c r="D4" s="73" t="s">
        <v>127</v>
      </c>
    </row>
    <row r="5" spans="1:7" ht="15" customHeight="1">
      <c r="A5" s="62" t="s">
        <v>172</v>
      </c>
      <c r="B5" s="75">
        <v>249519</v>
      </c>
      <c r="C5" s="172">
        <v>1380278.6645867943</v>
      </c>
      <c r="D5" s="78">
        <v>0.18077436564209806</v>
      </c>
      <c r="F5" s="21"/>
      <c r="G5" s="21"/>
    </row>
    <row r="6" spans="1:7" ht="15" customHeight="1">
      <c r="A6" s="63" t="s">
        <v>174</v>
      </c>
      <c r="B6" s="79">
        <v>3264</v>
      </c>
      <c r="C6" s="173">
        <v>18990.842153619862</v>
      </c>
      <c r="D6" s="84">
        <v>0.17187231475028852</v>
      </c>
      <c r="F6" s="21"/>
    </row>
    <row r="7" spans="1:7" ht="15" customHeight="1">
      <c r="A7" s="62" t="s">
        <v>173</v>
      </c>
      <c r="B7" s="75">
        <v>1162</v>
      </c>
      <c r="C7" s="172">
        <v>4702.09934545959</v>
      </c>
      <c r="D7" s="78">
        <v>0.24712366001412597</v>
      </c>
      <c r="F7" s="21"/>
    </row>
    <row r="8" spans="1:7" ht="15" customHeight="1">
      <c r="A8" s="63" t="s">
        <v>175</v>
      </c>
      <c r="B8" s="79">
        <v>17563</v>
      </c>
      <c r="C8" s="173">
        <v>60507.393914126165</v>
      </c>
      <c r="D8" s="84">
        <v>0.29026204673309702</v>
      </c>
      <c r="F8" s="21"/>
    </row>
    <row r="9" spans="1:7" ht="15" customHeight="1">
      <c r="A9" s="62" t="s">
        <v>164</v>
      </c>
      <c r="B9" s="75">
        <v>281696</v>
      </c>
      <c r="C9" s="172">
        <v>1464479</v>
      </c>
      <c r="D9" s="78">
        <v>0.18539425966504128</v>
      </c>
    </row>
    <row r="10" spans="1:7">
      <c r="A10" s="1"/>
    </row>
    <row r="11" spans="1:7">
      <c r="A11" s="13" t="s">
        <v>56</v>
      </c>
    </row>
    <row r="12" spans="1:7">
      <c r="A12" s="13" t="s">
        <v>176</v>
      </c>
    </row>
    <row r="13" spans="1:7">
      <c r="A13" s="13" t="s">
        <v>627</v>
      </c>
    </row>
    <row r="14" spans="1:7">
      <c r="A14" s="13" t="s">
        <v>177</v>
      </c>
    </row>
    <row r="15" spans="1:7">
      <c r="A15" s="13" t="s">
        <v>178</v>
      </c>
    </row>
  </sheetData>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9"/>
  </sheetPr>
  <dimension ref="A1:K24"/>
  <sheetViews>
    <sheetView zoomScale="130" zoomScaleNormal="130" workbookViewId="0">
      <selection activeCell="D35" sqref="D35"/>
    </sheetView>
  </sheetViews>
  <sheetFormatPr defaultRowHeight="14.4"/>
  <cols>
    <col min="1" max="1" width="13.44140625" customWidth="1"/>
    <col min="2" max="2" width="25.21875" customWidth="1"/>
    <col min="3" max="3" width="24" customWidth="1"/>
    <col min="4" max="4" width="18.21875" customWidth="1"/>
    <col min="5" max="5" width="11.44140625" customWidth="1"/>
    <col min="6" max="6" width="16.77734375" customWidth="1"/>
    <col min="7" max="7" width="18.5546875" customWidth="1"/>
    <col min="8" max="8" width="13.77734375" customWidth="1"/>
    <col min="9" max="9" width="9.21875" style="18" customWidth="1"/>
    <col min="10" max="10" width="9.21875" customWidth="1"/>
  </cols>
  <sheetData>
    <row r="1" spans="1:11" ht="24" customHeight="1">
      <c r="A1" s="47" t="s">
        <v>565</v>
      </c>
      <c r="J1" s="113"/>
    </row>
    <row r="2" spans="1:11" ht="14.1" customHeight="1">
      <c r="J2" s="113"/>
    </row>
    <row r="3" spans="1:11" ht="14.1" customHeight="1">
      <c r="J3" s="113"/>
    </row>
    <row r="4" spans="1:11" ht="36">
      <c r="A4" s="60" t="s">
        <v>14</v>
      </c>
      <c r="B4" s="69" t="s">
        <v>8</v>
      </c>
      <c r="C4" s="73" t="s">
        <v>126</v>
      </c>
      <c r="D4" s="73" t="s">
        <v>192</v>
      </c>
      <c r="E4" s="73" t="s">
        <v>65</v>
      </c>
      <c r="F4" s="73" t="s">
        <v>104</v>
      </c>
      <c r="G4" s="73" t="s">
        <v>198</v>
      </c>
      <c r="H4" s="74" t="s">
        <v>128</v>
      </c>
      <c r="J4" s="113"/>
    </row>
    <row r="5" spans="1:11" s="36" customFormat="1" ht="15" customHeight="1">
      <c r="A5" s="229" t="s">
        <v>15</v>
      </c>
      <c r="B5" s="90" t="s">
        <v>10</v>
      </c>
      <c r="C5" s="75">
        <v>9966</v>
      </c>
      <c r="D5" s="77">
        <v>890.23519099999999</v>
      </c>
      <c r="E5" s="87">
        <v>21517.357029999999</v>
      </c>
      <c r="F5" s="88">
        <v>4.1372887460000003</v>
      </c>
      <c r="G5" s="77">
        <v>117.84444360000001</v>
      </c>
      <c r="H5" s="91">
        <v>0.132374506</v>
      </c>
      <c r="I5" s="111"/>
      <c r="J5" s="114"/>
    </row>
    <row r="6" spans="1:11" ht="15" customHeight="1">
      <c r="A6" s="230"/>
      <c r="B6" s="90" t="s">
        <v>11</v>
      </c>
      <c r="C6" s="75">
        <v>240285</v>
      </c>
      <c r="D6" s="77">
        <v>843.04255899999998</v>
      </c>
      <c r="E6" s="87">
        <v>23550.802220000001</v>
      </c>
      <c r="F6" s="88">
        <v>3.5796766120000001</v>
      </c>
      <c r="G6" s="77">
        <v>113.95179280000001</v>
      </c>
      <c r="H6" s="91">
        <v>0.13516730699999999</v>
      </c>
      <c r="J6" s="113"/>
    </row>
    <row r="7" spans="1:11" ht="15" customHeight="1">
      <c r="A7" s="230"/>
      <c r="B7" s="90" t="s">
        <v>151</v>
      </c>
      <c r="C7" s="75">
        <v>249519</v>
      </c>
      <c r="D7" s="77">
        <v>844.8413084</v>
      </c>
      <c r="E7" s="87">
        <v>23473.29736</v>
      </c>
      <c r="F7" s="88">
        <v>3.5991590590000002</v>
      </c>
      <c r="G7" s="77">
        <v>114.1001614</v>
      </c>
      <c r="H7" s="91">
        <v>0.13505513999999999</v>
      </c>
      <c r="J7" s="113"/>
      <c r="K7" s="21"/>
    </row>
    <row r="8" spans="1:11" ht="15" customHeight="1">
      <c r="A8" s="228" t="s">
        <v>92</v>
      </c>
      <c r="B8" s="92" t="s">
        <v>10</v>
      </c>
      <c r="C8" s="93">
        <v>759</v>
      </c>
      <c r="D8" s="81">
        <v>1139.648093</v>
      </c>
      <c r="E8" s="95">
        <v>26418.85485</v>
      </c>
      <c r="F8" s="105">
        <v>4.3137679479999997</v>
      </c>
      <c r="G8" s="81">
        <v>114.9322349</v>
      </c>
      <c r="H8" s="181">
        <v>0.100848881</v>
      </c>
      <c r="I8" s="111"/>
      <c r="J8" s="113"/>
    </row>
    <row r="9" spans="1:11" ht="15" customHeight="1">
      <c r="A9" s="228"/>
      <c r="B9" s="92" t="s">
        <v>11</v>
      </c>
      <c r="C9" s="93">
        <v>2505</v>
      </c>
      <c r="D9" s="81">
        <v>1399.9524980000001</v>
      </c>
      <c r="E9" s="95">
        <v>40122.381350000003</v>
      </c>
      <c r="F9" s="105">
        <v>3.4892059020000001</v>
      </c>
      <c r="G9" s="81">
        <v>118.6740894</v>
      </c>
      <c r="H9" s="181">
        <v>8.4770082999999996E-2</v>
      </c>
      <c r="J9" s="113"/>
    </row>
    <row r="10" spans="1:11" ht="15" customHeight="1">
      <c r="A10" s="228"/>
      <c r="B10" s="92" t="s">
        <v>151</v>
      </c>
      <c r="C10" s="93">
        <v>3264</v>
      </c>
      <c r="D10" s="81">
        <v>1341.8103329999999</v>
      </c>
      <c r="E10" s="95">
        <v>37061.531479999998</v>
      </c>
      <c r="F10" s="105">
        <v>3.6204934849999999</v>
      </c>
      <c r="G10" s="81">
        <v>117.8383005</v>
      </c>
      <c r="H10" s="181">
        <v>8.7820385000000001E-2</v>
      </c>
      <c r="J10" s="113"/>
    </row>
    <row r="11" spans="1:11" ht="15" customHeight="1">
      <c r="A11" s="229" t="s">
        <v>16</v>
      </c>
      <c r="B11" s="90" t="s">
        <v>10</v>
      </c>
      <c r="C11" s="94">
        <v>122</v>
      </c>
      <c r="D11" s="77">
        <v>829.72494540000002</v>
      </c>
      <c r="E11" s="87">
        <v>11671.6276</v>
      </c>
      <c r="F11" s="88">
        <v>7.1089052349999999</v>
      </c>
      <c r="G11" s="77">
        <v>119.2847489</v>
      </c>
      <c r="H11" s="91">
        <v>0.143764207</v>
      </c>
      <c r="I11" s="111"/>
      <c r="J11" s="113"/>
    </row>
    <row r="12" spans="1:11" ht="15" customHeight="1">
      <c r="A12" s="230"/>
      <c r="B12" s="90" t="s">
        <v>11</v>
      </c>
      <c r="C12" s="94">
        <v>1050</v>
      </c>
      <c r="D12" s="77">
        <v>755.61292509999998</v>
      </c>
      <c r="E12" s="87">
        <v>12687.713470000001</v>
      </c>
      <c r="F12" s="88">
        <v>5.9554696519999997</v>
      </c>
      <c r="G12" s="77">
        <v>111.04834390000001</v>
      </c>
      <c r="H12" s="91">
        <v>0.14696459000000001</v>
      </c>
      <c r="J12" s="113"/>
    </row>
    <row r="13" spans="1:11" ht="15" customHeight="1">
      <c r="A13" s="230"/>
      <c r="B13" s="90" t="s">
        <v>151</v>
      </c>
      <c r="C13" s="94">
        <v>1162</v>
      </c>
      <c r="D13" s="77">
        <v>762.32101139999997</v>
      </c>
      <c r="E13" s="87">
        <v>12595.74469</v>
      </c>
      <c r="F13" s="88">
        <v>6.0522107260000002</v>
      </c>
      <c r="G13" s="77">
        <v>111.7938439</v>
      </c>
      <c r="H13" s="91">
        <v>0.14664930200000001</v>
      </c>
      <c r="J13" s="113"/>
    </row>
    <row r="14" spans="1:11" ht="15" customHeight="1">
      <c r="A14" s="228" t="s">
        <v>17</v>
      </c>
      <c r="B14" s="92" t="s">
        <v>10</v>
      </c>
      <c r="C14" s="79">
        <v>1269</v>
      </c>
      <c r="D14" s="81">
        <v>1527.514574</v>
      </c>
      <c r="E14" s="95">
        <v>45046.404269999999</v>
      </c>
      <c r="F14" s="105">
        <v>3.3909800329999999</v>
      </c>
      <c r="G14" s="81">
        <v>118.157905</v>
      </c>
      <c r="H14" s="181">
        <v>7.7353045999999995E-2</v>
      </c>
      <c r="I14" s="111"/>
      <c r="J14" s="113"/>
    </row>
    <row r="15" spans="1:11" ht="15" customHeight="1">
      <c r="A15" s="228"/>
      <c r="B15" s="92" t="s">
        <v>11</v>
      </c>
      <c r="C15" s="79">
        <v>16375</v>
      </c>
      <c r="D15" s="81">
        <v>1344.895315</v>
      </c>
      <c r="E15" s="95">
        <v>47556.472090000003</v>
      </c>
      <c r="F15" s="105">
        <v>2.8279963910000001</v>
      </c>
      <c r="G15" s="81">
        <v>114.8887478</v>
      </c>
      <c r="H15" s="181">
        <v>8.5425792E-2</v>
      </c>
      <c r="J15" s="113"/>
    </row>
    <row r="16" spans="1:11" ht="15" customHeight="1">
      <c r="A16" s="228"/>
      <c r="B16" s="92" t="s">
        <v>151</v>
      </c>
      <c r="C16" s="79">
        <v>17563</v>
      </c>
      <c r="D16" s="81">
        <v>1356.176172</v>
      </c>
      <c r="E16" s="95">
        <v>47401.418799999999</v>
      </c>
      <c r="F16" s="105">
        <v>2.8610455269999999</v>
      </c>
      <c r="G16" s="81">
        <v>115.090692</v>
      </c>
      <c r="H16" s="181">
        <v>8.4864116000000003E-2</v>
      </c>
      <c r="J16" s="113"/>
    </row>
    <row r="17" spans="1:10" ht="15" customHeight="1">
      <c r="A17" s="229" t="s">
        <v>6</v>
      </c>
      <c r="B17" s="90" t="s">
        <v>10</v>
      </c>
      <c r="C17" s="75">
        <v>12116</v>
      </c>
      <c r="D17" s="77">
        <v>963.60205299999996</v>
      </c>
      <c r="E17" s="87">
        <v>23873.09348</v>
      </c>
      <c r="F17" s="88">
        <v>4.0363518620000001</v>
      </c>
      <c r="G17" s="77">
        <v>117.69239880000001</v>
      </c>
      <c r="H17" s="91">
        <v>0.12213797</v>
      </c>
      <c r="J17" s="113"/>
    </row>
    <row r="18" spans="1:10" ht="15" customHeight="1">
      <c r="A18" s="230"/>
      <c r="B18" s="90" t="s">
        <v>11</v>
      </c>
      <c r="C18" s="75">
        <v>260213</v>
      </c>
      <c r="D18" s="77">
        <v>878.49725769999998</v>
      </c>
      <c r="E18" s="87">
        <v>25118.671689999999</v>
      </c>
      <c r="F18" s="88">
        <v>3.4973873969999998</v>
      </c>
      <c r="G18" s="77">
        <v>114.04376000000001</v>
      </c>
      <c r="H18" s="91">
        <v>0.129816865</v>
      </c>
      <c r="J18" s="113"/>
    </row>
    <row r="19" spans="1:10" ht="15" customHeight="1">
      <c r="A19" s="230"/>
      <c r="B19" s="90" t="s">
        <v>151</v>
      </c>
      <c r="C19" s="75">
        <v>271506</v>
      </c>
      <c r="D19" s="77">
        <v>882.07988130000001</v>
      </c>
      <c r="E19" s="87">
        <v>25066.237059999999</v>
      </c>
      <c r="F19" s="88">
        <v>3.5189960070000001</v>
      </c>
      <c r="G19" s="77">
        <v>114.19735540000001</v>
      </c>
      <c r="H19" s="91">
        <v>0.129463734</v>
      </c>
      <c r="J19" s="113"/>
    </row>
    <row r="20" spans="1:10">
      <c r="A20" s="1"/>
    </row>
    <row r="21" spans="1:10">
      <c r="A21" s="13" t="s">
        <v>56</v>
      </c>
      <c r="C21" s="21"/>
    </row>
    <row r="22" spans="1:10">
      <c r="A22" s="45" t="s">
        <v>150</v>
      </c>
    </row>
    <row r="23" spans="1:10">
      <c r="A23" s="45" t="s">
        <v>152</v>
      </c>
    </row>
    <row r="24" spans="1:10">
      <c r="A24" s="14" t="s">
        <v>153</v>
      </c>
    </row>
  </sheetData>
  <mergeCells count="5">
    <mergeCell ref="A5:A7"/>
    <mergeCell ref="A8:A10"/>
    <mergeCell ref="A11:A13"/>
    <mergeCell ref="A14:A16"/>
    <mergeCell ref="A17:A19"/>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9"/>
  </sheetPr>
  <dimension ref="A1:J18"/>
  <sheetViews>
    <sheetView zoomScale="115" zoomScaleNormal="115" workbookViewId="0">
      <selection activeCell="A18" sqref="A18"/>
    </sheetView>
  </sheetViews>
  <sheetFormatPr defaultRowHeight="14.4"/>
  <cols>
    <col min="1" max="1" width="22.77734375" customWidth="1"/>
    <col min="2" max="2" width="25.21875" customWidth="1"/>
    <col min="3" max="3" width="20.5546875" customWidth="1"/>
    <col min="4" max="4" width="3.77734375" style="23" customWidth="1"/>
    <col min="5" max="5" width="20.77734375" customWidth="1"/>
    <col min="6" max="6" width="22.21875" bestFit="1" customWidth="1"/>
    <col min="7" max="7" width="20.44140625" customWidth="1"/>
    <col min="8" max="8" width="8.77734375" customWidth="1"/>
    <col min="9" max="9" width="9.21875" customWidth="1"/>
    <col min="10" max="10" width="11.21875" customWidth="1"/>
  </cols>
  <sheetData>
    <row r="1" spans="1:10" ht="24" customHeight="1">
      <c r="A1" s="158" t="s">
        <v>576</v>
      </c>
      <c r="B1" s="159"/>
      <c r="C1" s="159"/>
      <c r="E1" s="159"/>
      <c r="F1" s="159"/>
    </row>
    <row r="2" spans="1:10" ht="14.1" customHeight="1">
      <c r="A2" s="47"/>
    </row>
    <row r="3" spans="1:10" ht="14.1" customHeight="1"/>
    <row r="4" spans="1:10" ht="24" customHeight="1">
      <c r="A4" s="223" t="s">
        <v>84</v>
      </c>
      <c r="B4" s="231"/>
      <c r="C4" s="231"/>
      <c r="D4" s="24"/>
      <c r="E4" s="223" t="s">
        <v>85</v>
      </c>
      <c r="F4" s="231"/>
      <c r="G4" s="231"/>
    </row>
    <row r="5" spans="1:10" ht="15" customHeight="1">
      <c r="A5" s="61" t="s">
        <v>55</v>
      </c>
      <c r="B5" s="60" t="s">
        <v>90</v>
      </c>
      <c r="C5" s="60" t="s">
        <v>54</v>
      </c>
      <c r="D5" s="25"/>
      <c r="E5" s="61" t="s">
        <v>55</v>
      </c>
      <c r="F5" s="60" t="s">
        <v>90</v>
      </c>
      <c r="G5" s="60" t="s">
        <v>54</v>
      </c>
      <c r="J5" s="20"/>
    </row>
    <row r="6" spans="1:10" ht="15" customHeight="1">
      <c r="A6" s="48" t="s">
        <v>330</v>
      </c>
      <c r="B6" s="87">
        <v>52850</v>
      </c>
      <c r="C6" s="76">
        <v>9481853.4124967288</v>
      </c>
      <c r="D6" s="34"/>
      <c r="E6" s="174" t="s">
        <v>342</v>
      </c>
      <c r="F6" s="175">
        <v>260</v>
      </c>
      <c r="G6" s="176">
        <v>28979.187038524644</v>
      </c>
      <c r="J6" s="115"/>
    </row>
    <row r="7" spans="1:10" ht="15" customHeight="1">
      <c r="A7" s="49" t="s">
        <v>331</v>
      </c>
      <c r="B7" s="89">
        <v>43660</v>
      </c>
      <c r="C7" s="80">
        <v>7944855.2269983385</v>
      </c>
      <c r="D7" s="27"/>
      <c r="E7" s="177" t="s">
        <v>348</v>
      </c>
      <c r="F7" s="178">
        <v>330</v>
      </c>
      <c r="G7" s="179">
        <v>41850.649422713854</v>
      </c>
    </row>
    <row r="8" spans="1:10" ht="15" customHeight="1">
      <c r="A8" s="48" t="s">
        <v>332</v>
      </c>
      <c r="B8" s="87">
        <v>37920</v>
      </c>
      <c r="C8" s="76">
        <v>6151373.9989367193</v>
      </c>
      <c r="D8" s="27"/>
      <c r="E8" s="174" t="s">
        <v>319</v>
      </c>
      <c r="F8" s="175">
        <v>340</v>
      </c>
      <c r="G8" s="176">
        <v>37392.641915221568</v>
      </c>
    </row>
    <row r="9" spans="1:10" ht="15" customHeight="1">
      <c r="A9" s="49" t="s">
        <v>363</v>
      </c>
      <c r="B9" s="89">
        <v>32400</v>
      </c>
      <c r="C9" s="80">
        <v>4884638.7282412918</v>
      </c>
      <c r="D9" s="27"/>
      <c r="E9" s="177" t="s">
        <v>349</v>
      </c>
      <c r="F9" s="178">
        <v>340</v>
      </c>
      <c r="G9" s="179">
        <v>34335.952430020458</v>
      </c>
    </row>
    <row r="10" spans="1:10" ht="15" customHeight="1">
      <c r="A10" s="48" t="s">
        <v>443</v>
      </c>
      <c r="B10" s="87">
        <v>31590</v>
      </c>
      <c r="C10" s="76">
        <v>4769628.3972744253</v>
      </c>
      <c r="D10" s="27"/>
      <c r="E10" s="174" t="s">
        <v>341</v>
      </c>
      <c r="F10" s="175">
        <v>380</v>
      </c>
      <c r="G10" s="176">
        <v>46819.336387743999</v>
      </c>
    </row>
    <row r="11" spans="1:10" ht="15" customHeight="1">
      <c r="A11" s="49" t="s">
        <v>386</v>
      </c>
      <c r="B11" s="89">
        <v>31200</v>
      </c>
      <c r="C11" s="80">
        <v>5479302.1680057896</v>
      </c>
      <c r="D11" s="27"/>
      <c r="E11" s="177" t="s">
        <v>340</v>
      </c>
      <c r="F11" s="178">
        <v>440</v>
      </c>
      <c r="G11" s="179">
        <v>50436.033429313211</v>
      </c>
    </row>
    <row r="12" spans="1:10" ht="15" customHeight="1">
      <c r="A12" s="48" t="s">
        <v>391</v>
      </c>
      <c r="B12" s="87">
        <v>26090</v>
      </c>
      <c r="C12" s="76">
        <v>4313061.044363142</v>
      </c>
      <c r="D12" s="27"/>
      <c r="E12" s="174" t="s">
        <v>436</v>
      </c>
      <c r="F12" s="175">
        <v>450</v>
      </c>
      <c r="G12" s="176">
        <v>56578.201794899534</v>
      </c>
    </row>
    <row r="13" spans="1:10" ht="15" customHeight="1">
      <c r="A13" s="49" t="s">
        <v>358</v>
      </c>
      <c r="B13" s="89">
        <v>25210</v>
      </c>
      <c r="C13" s="80">
        <v>4393512.290580052</v>
      </c>
      <c r="D13" s="27"/>
      <c r="E13" s="177" t="s">
        <v>374</v>
      </c>
      <c r="F13" s="178">
        <v>490</v>
      </c>
      <c r="G13" s="179">
        <v>63735.714497920373</v>
      </c>
    </row>
    <row r="14" spans="1:10" ht="15" customHeight="1">
      <c r="A14" s="48" t="s">
        <v>410</v>
      </c>
      <c r="B14" s="87">
        <v>24170</v>
      </c>
      <c r="C14" s="76">
        <v>3733971.6319290372</v>
      </c>
      <c r="D14" s="27"/>
      <c r="E14" s="174" t="s">
        <v>434</v>
      </c>
      <c r="F14" s="175">
        <v>530</v>
      </c>
      <c r="G14" s="176">
        <v>67652.949761437005</v>
      </c>
    </row>
    <row r="15" spans="1:10" ht="15" customHeight="1">
      <c r="A15" s="49" t="s">
        <v>394</v>
      </c>
      <c r="B15" s="89">
        <v>23560</v>
      </c>
      <c r="C15" s="80">
        <v>3178865.6586796897</v>
      </c>
      <c r="D15" s="27"/>
      <c r="E15" s="177" t="s">
        <v>393</v>
      </c>
      <c r="F15" s="178">
        <v>540</v>
      </c>
      <c r="G15" s="179">
        <v>71144.811991891867</v>
      </c>
    </row>
    <row r="17" spans="1:1">
      <c r="A17" s="12" t="s">
        <v>56</v>
      </c>
    </row>
    <row r="18" spans="1:1">
      <c r="A18" s="12" t="s">
        <v>628</v>
      </c>
    </row>
  </sheetData>
  <mergeCells count="2">
    <mergeCell ref="A4:C4"/>
    <mergeCell ref="E4:G4"/>
  </mergeCells>
  <conditionalFormatting sqref="B7">
    <cfRule type="cellIs" dxfId="21" priority="9" operator="equal">
      <formula>10</formula>
    </cfRule>
  </conditionalFormatting>
  <conditionalFormatting sqref="B9 B11 B13 B15">
    <cfRule type="cellIs" dxfId="20" priority="3" operator="equal">
      <formula>10</formula>
    </cfRule>
  </conditionalFormatting>
  <conditionalFormatting sqref="F7">
    <cfRule type="cellIs" dxfId="19" priority="2" operator="equal">
      <formula>10</formula>
    </cfRule>
  </conditionalFormatting>
  <conditionalFormatting sqref="F9 F11 F13 F15">
    <cfRule type="cellIs" dxfId="18" priority="1" operator="equal">
      <formula>10</formula>
    </cfRule>
  </conditionalFormatting>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theme="9"/>
  </sheetPr>
  <dimension ref="A1:F20"/>
  <sheetViews>
    <sheetView zoomScale="130" zoomScaleNormal="130" workbookViewId="0"/>
  </sheetViews>
  <sheetFormatPr defaultRowHeight="14.4"/>
  <cols>
    <col min="1" max="1" width="21.77734375" customWidth="1"/>
    <col min="2" max="2" width="27.21875" customWidth="1"/>
    <col min="3" max="3" width="10.77734375" style="23" customWidth="1"/>
    <col min="4" max="4" width="26.21875" customWidth="1"/>
    <col min="5" max="5" width="30.77734375" customWidth="1"/>
    <col min="6" max="6" width="9.77734375" customWidth="1"/>
  </cols>
  <sheetData>
    <row r="1" spans="1:6" ht="24" customHeight="1">
      <c r="A1" s="158" t="s">
        <v>577</v>
      </c>
      <c r="B1" s="159"/>
      <c r="D1" s="159"/>
      <c r="E1" s="159"/>
      <c r="F1" s="159"/>
    </row>
    <row r="2" spans="1:6" ht="14.1" customHeight="1">
      <c r="A2" s="47"/>
    </row>
    <row r="3" spans="1:6" ht="14.1" customHeight="1"/>
    <row r="4" spans="1:6" ht="23.55" customHeight="1">
      <c r="A4" s="223" t="s">
        <v>84</v>
      </c>
      <c r="B4" s="231"/>
      <c r="C4" s="24"/>
      <c r="D4" s="223" t="s">
        <v>85</v>
      </c>
      <c r="E4" s="231"/>
    </row>
    <row r="5" spans="1:6" ht="36" customHeight="1">
      <c r="A5" s="61" t="s">
        <v>55</v>
      </c>
      <c r="B5" s="60" t="s">
        <v>89</v>
      </c>
      <c r="C5" s="25"/>
      <c r="D5" s="61" t="s">
        <v>55</v>
      </c>
      <c r="E5" s="60" t="s">
        <v>89</v>
      </c>
    </row>
    <row r="6" spans="1:6" ht="15" customHeight="1">
      <c r="A6" s="48" t="s">
        <v>327</v>
      </c>
      <c r="B6" s="78">
        <v>0.95893872128558943</v>
      </c>
      <c r="C6" s="26"/>
      <c r="D6" s="48" t="s">
        <v>349</v>
      </c>
      <c r="E6" s="78">
        <v>0.81604614169672551</v>
      </c>
    </row>
    <row r="7" spans="1:6" ht="15" customHeight="1">
      <c r="A7" s="49" t="s">
        <v>329</v>
      </c>
      <c r="B7" s="82">
        <v>0.95568498850912997</v>
      </c>
      <c r="C7" s="26"/>
      <c r="D7" s="49" t="s">
        <v>426</v>
      </c>
      <c r="E7" s="82">
        <v>0.84664693794480705</v>
      </c>
    </row>
    <row r="8" spans="1:6" ht="15" customHeight="1">
      <c r="A8" s="48" t="s">
        <v>328</v>
      </c>
      <c r="B8" s="78">
        <v>0.95566013358615498</v>
      </c>
      <c r="C8" s="26"/>
      <c r="D8" s="48" t="s">
        <v>342</v>
      </c>
      <c r="E8" s="78">
        <v>0.84699446352139041</v>
      </c>
    </row>
    <row r="9" spans="1:6" ht="15" customHeight="1">
      <c r="A9" s="49" t="s">
        <v>418</v>
      </c>
      <c r="B9" s="82">
        <v>0.95411474105553939</v>
      </c>
      <c r="C9" s="26"/>
      <c r="D9" s="49" t="s">
        <v>319</v>
      </c>
      <c r="E9" s="82">
        <v>0.84880829501745791</v>
      </c>
    </row>
    <row r="10" spans="1:6" ht="15" customHeight="1">
      <c r="A10" s="48" t="s">
        <v>324</v>
      </c>
      <c r="B10" s="78">
        <v>0.95334304845671503</v>
      </c>
      <c r="C10" s="26"/>
      <c r="D10" s="48" t="s">
        <v>434</v>
      </c>
      <c r="E10" s="78">
        <v>0.85313531353135308</v>
      </c>
    </row>
    <row r="11" spans="1:6" ht="15" customHeight="1">
      <c r="A11" s="49" t="s">
        <v>350</v>
      </c>
      <c r="B11" s="82">
        <v>0.94641075822512144</v>
      </c>
      <c r="C11" s="26"/>
      <c r="D11" s="49" t="s">
        <v>323</v>
      </c>
      <c r="E11" s="82">
        <v>0.86128364389233947</v>
      </c>
    </row>
    <row r="12" spans="1:6" ht="15" customHeight="1">
      <c r="A12" s="48" t="s">
        <v>330</v>
      </c>
      <c r="B12" s="78">
        <v>0.94579270505084867</v>
      </c>
      <c r="C12" s="26"/>
      <c r="D12" s="48" t="s">
        <v>368</v>
      </c>
      <c r="E12" s="78">
        <v>0.86238984855215972</v>
      </c>
    </row>
    <row r="13" spans="1:6" ht="15" customHeight="1">
      <c r="A13" s="49" t="s">
        <v>386</v>
      </c>
      <c r="B13" s="82">
        <v>0.94350080401660774</v>
      </c>
      <c r="C13" s="26"/>
      <c r="D13" s="49" t="s">
        <v>435</v>
      </c>
      <c r="E13" s="82">
        <v>0.86398309993194045</v>
      </c>
    </row>
    <row r="14" spans="1:6" ht="15" customHeight="1">
      <c r="A14" s="48" t="s">
        <v>315</v>
      </c>
      <c r="B14" s="78">
        <v>0.9388016523041478</v>
      </c>
      <c r="C14" s="26"/>
      <c r="D14" s="48" t="s">
        <v>412</v>
      </c>
      <c r="E14" s="78">
        <v>0.86715581889006477</v>
      </c>
    </row>
    <row r="15" spans="1:6" ht="15" customHeight="1">
      <c r="A15" s="49" t="s">
        <v>321</v>
      </c>
      <c r="B15" s="82">
        <v>0.93822919179501463</v>
      </c>
      <c r="C15" s="26"/>
      <c r="D15" s="49" t="s">
        <v>352</v>
      </c>
      <c r="E15" s="82">
        <v>0.8671640314922674</v>
      </c>
    </row>
    <row r="17" spans="1:1">
      <c r="A17" s="12" t="s">
        <v>56</v>
      </c>
    </row>
    <row r="18" spans="1:1">
      <c r="A18" s="12" t="s">
        <v>154</v>
      </c>
    </row>
    <row r="19" spans="1:1">
      <c r="A19" s="12"/>
    </row>
    <row r="20" spans="1:1">
      <c r="A20" s="12"/>
    </row>
  </sheetData>
  <sheetProtection autoFilter="0"/>
  <mergeCells count="2">
    <mergeCell ref="A4:B4"/>
    <mergeCell ref="D4:E4"/>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9"/>
  </sheetPr>
  <dimension ref="A1:F20"/>
  <sheetViews>
    <sheetView zoomScale="130" zoomScaleNormal="130" workbookViewId="0">
      <selection activeCell="E33" sqref="E33"/>
    </sheetView>
  </sheetViews>
  <sheetFormatPr defaultRowHeight="14.4"/>
  <cols>
    <col min="1" max="1" width="21" customWidth="1"/>
    <col min="2" max="2" width="27.21875" customWidth="1"/>
    <col min="3" max="3" width="10.77734375" style="23" customWidth="1"/>
    <col min="4" max="4" width="30.77734375" customWidth="1"/>
    <col min="5" max="5" width="24.5546875" customWidth="1"/>
    <col min="6" max="6" width="9.77734375" customWidth="1"/>
  </cols>
  <sheetData>
    <row r="1" spans="1:6" ht="24" customHeight="1">
      <c r="A1" s="158" t="s">
        <v>578</v>
      </c>
      <c r="B1" s="159"/>
      <c r="D1" s="159"/>
      <c r="E1" s="159"/>
      <c r="F1" s="159"/>
    </row>
    <row r="2" spans="1:6" ht="14.1" customHeight="1">
      <c r="A2" s="47"/>
    </row>
    <row r="3" spans="1:6" ht="14.1" customHeight="1"/>
    <row r="4" spans="1:6" ht="21.6" customHeight="1">
      <c r="A4" s="223" t="s">
        <v>84</v>
      </c>
      <c r="B4" s="231"/>
      <c r="C4" s="24"/>
      <c r="D4" s="223" t="s">
        <v>85</v>
      </c>
      <c r="E4" s="231"/>
    </row>
    <row r="5" spans="1:6" ht="25.8">
      <c r="A5" s="61" t="s">
        <v>55</v>
      </c>
      <c r="B5" s="60" t="s">
        <v>88</v>
      </c>
      <c r="C5" s="25"/>
      <c r="D5" s="61" t="s">
        <v>55</v>
      </c>
      <c r="E5" s="60" t="s">
        <v>88</v>
      </c>
    </row>
    <row r="6" spans="1:6">
      <c r="A6" s="48" t="s">
        <v>407</v>
      </c>
      <c r="B6" s="109">
        <v>0.97802188633941356</v>
      </c>
      <c r="C6" s="26"/>
      <c r="D6" s="48" t="s">
        <v>417</v>
      </c>
      <c r="E6" s="109">
        <v>0.64521702744585285</v>
      </c>
    </row>
    <row r="7" spans="1:6">
      <c r="A7" s="49" t="s">
        <v>427</v>
      </c>
      <c r="B7" s="110">
        <v>0.97490920493875899</v>
      </c>
      <c r="C7" s="26"/>
      <c r="D7" s="49" t="s">
        <v>412</v>
      </c>
      <c r="E7" s="110">
        <v>0.8612415923714587</v>
      </c>
    </row>
    <row r="8" spans="1:6">
      <c r="A8" s="48" t="s">
        <v>324</v>
      </c>
      <c r="B8" s="109">
        <v>0.97454381642048704</v>
      </c>
      <c r="C8" s="26"/>
      <c r="D8" s="48" t="s">
        <v>368</v>
      </c>
      <c r="E8" s="109">
        <v>0.87761517911476983</v>
      </c>
    </row>
    <row r="9" spans="1:6">
      <c r="A9" s="49" t="s">
        <v>442</v>
      </c>
      <c r="B9" s="110">
        <v>0.97401684026237978</v>
      </c>
      <c r="C9" s="26"/>
      <c r="D9" s="49" t="s">
        <v>433</v>
      </c>
      <c r="E9" s="110">
        <v>0.89867690184348703</v>
      </c>
    </row>
    <row r="10" spans="1:6">
      <c r="A10" s="48" t="s">
        <v>333</v>
      </c>
      <c r="B10" s="109">
        <v>0.9734840076070802</v>
      </c>
      <c r="C10" s="26"/>
      <c r="D10" s="48" t="s">
        <v>375</v>
      </c>
      <c r="E10" s="109">
        <v>0.90065821155100834</v>
      </c>
    </row>
    <row r="11" spans="1:6">
      <c r="A11" s="49" t="s">
        <v>325</v>
      </c>
      <c r="B11" s="110">
        <v>0.97279878359244254</v>
      </c>
      <c r="C11" s="26"/>
      <c r="D11" s="49" t="s">
        <v>378</v>
      </c>
      <c r="E11" s="110">
        <v>0.94627276955399164</v>
      </c>
    </row>
    <row r="12" spans="1:6">
      <c r="A12" s="48" t="s">
        <v>390</v>
      </c>
      <c r="B12" s="109">
        <v>0.97213320063393283</v>
      </c>
      <c r="C12" s="26"/>
      <c r="D12" s="48" t="s">
        <v>438</v>
      </c>
      <c r="E12" s="109">
        <v>0.95074044468447694</v>
      </c>
    </row>
    <row r="13" spans="1:6">
      <c r="A13" s="49" t="s">
        <v>350</v>
      </c>
      <c r="B13" s="110">
        <v>0.97185184866266483</v>
      </c>
      <c r="C13" s="26"/>
      <c r="D13" s="49" t="s">
        <v>315</v>
      </c>
      <c r="E13" s="110">
        <v>0.95209420179135129</v>
      </c>
    </row>
    <row r="14" spans="1:6">
      <c r="A14" s="48" t="s">
        <v>339</v>
      </c>
      <c r="B14" s="109">
        <v>0.97161780623095073</v>
      </c>
      <c r="C14" s="26"/>
      <c r="D14" s="48" t="s">
        <v>423</v>
      </c>
      <c r="E14" s="109">
        <v>0.95243853125047373</v>
      </c>
    </row>
    <row r="15" spans="1:6">
      <c r="A15" s="49" t="s">
        <v>330</v>
      </c>
      <c r="B15" s="110">
        <v>0.97100444772435912</v>
      </c>
      <c r="C15" s="26"/>
      <c r="D15" s="49" t="s">
        <v>441</v>
      </c>
      <c r="E15" s="110">
        <v>0.95295546414744547</v>
      </c>
    </row>
    <row r="17" spans="1:1">
      <c r="A17" s="12" t="s">
        <v>56</v>
      </c>
    </row>
    <row r="18" spans="1:1">
      <c r="A18" s="12" t="s">
        <v>155</v>
      </c>
    </row>
    <row r="19" spans="1:1">
      <c r="A19" s="12"/>
    </row>
    <row r="20" spans="1:1">
      <c r="A20" s="12"/>
    </row>
  </sheetData>
  <sheetProtection autoFilter="0"/>
  <mergeCells count="2">
    <mergeCell ref="A4:B4"/>
    <mergeCell ref="D4:E4"/>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9"/>
  </sheetPr>
  <dimension ref="A1:F18"/>
  <sheetViews>
    <sheetView zoomScale="130" zoomScaleNormal="130" workbookViewId="0">
      <selection activeCell="D30" sqref="D30"/>
    </sheetView>
  </sheetViews>
  <sheetFormatPr defaultRowHeight="14.4"/>
  <cols>
    <col min="1" max="2" width="27.77734375" customWidth="1"/>
    <col min="3" max="3" width="4" style="23" customWidth="1"/>
    <col min="4" max="5" width="27.77734375" customWidth="1"/>
  </cols>
  <sheetData>
    <row r="1" spans="1:6" ht="24" customHeight="1">
      <c r="A1" s="158" t="s">
        <v>579</v>
      </c>
      <c r="B1" s="159"/>
      <c r="D1" s="159"/>
      <c r="E1" s="159"/>
      <c r="F1" s="159"/>
    </row>
    <row r="2" spans="1:6" ht="14.1" customHeight="1">
      <c r="A2" s="47"/>
    </row>
    <row r="3" spans="1:6" ht="14.1" customHeight="1"/>
    <row r="4" spans="1:6" ht="22.35" customHeight="1">
      <c r="A4" s="223" t="s">
        <v>84</v>
      </c>
      <c r="B4" s="231"/>
      <c r="C4" s="24"/>
      <c r="D4" s="223" t="s">
        <v>85</v>
      </c>
      <c r="E4" s="231"/>
    </row>
    <row r="5" spans="1:6" ht="38.25" customHeight="1">
      <c r="A5" s="69" t="s">
        <v>55</v>
      </c>
      <c r="B5" s="69" t="s">
        <v>179</v>
      </c>
      <c r="C5" s="24"/>
      <c r="D5" s="69" t="s">
        <v>55</v>
      </c>
      <c r="E5" s="69" t="s">
        <v>180</v>
      </c>
    </row>
    <row r="6" spans="1:6">
      <c r="A6" s="48" t="s">
        <v>382</v>
      </c>
      <c r="B6" s="78">
        <v>0.94905385224266225</v>
      </c>
      <c r="C6" s="28"/>
      <c r="D6" s="48" t="s">
        <v>435</v>
      </c>
      <c r="E6" s="78">
        <v>0.48662837608722276</v>
      </c>
    </row>
    <row r="7" spans="1:6">
      <c r="A7" s="49" t="s">
        <v>323</v>
      </c>
      <c r="B7" s="82">
        <v>0.9302475780409043</v>
      </c>
      <c r="C7" s="28"/>
      <c r="D7" s="49" t="s">
        <v>421</v>
      </c>
      <c r="E7" s="82">
        <v>0.53948700542699257</v>
      </c>
    </row>
    <row r="8" spans="1:6">
      <c r="A8" s="48" t="s">
        <v>411</v>
      </c>
      <c r="B8" s="78">
        <v>0.90471420370105715</v>
      </c>
      <c r="C8" s="28"/>
      <c r="D8" s="48" t="s">
        <v>344</v>
      </c>
      <c r="E8" s="78">
        <v>0.60049094019828264</v>
      </c>
    </row>
    <row r="9" spans="1:6">
      <c r="A9" s="49" t="s">
        <v>417</v>
      </c>
      <c r="B9" s="82">
        <v>0.90429556039722647</v>
      </c>
      <c r="C9" s="28"/>
      <c r="D9" s="49" t="s">
        <v>444</v>
      </c>
      <c r="E9" s="82">
        <v>0.60074547750920759</v>
      </c>
    </row>
    <row r="10" spans="1:6">
      <c r="A10" s="48" t="s">
        <v>322</v>
      </c>
      <c r="B10" s="78">
        <v>0.89911092039272633</v>
      </c>
      <c r="C10" s="28"/>
      <c r="D10" s="48" t="s">
        <v>343</v>
      </c>
      <c r="E10" s="78">
        <v>0.6028659176393899</v>
      </c>
    </row>
    <row r="11" spans="1:6">
      <c r="A11" s="49" t="s">
        <v>439</v>
      </c>
      <c r="B11" s="82">
        <v>0.89684535418838063</v>
      </c>
      <c r="C11" s="28"/>
      <c r="D11" s="49" t="s">
        <v>423</v>
      </c>
      <c r="E11" s="82">
        <v>0.62022330239618095</v>
      </c>
    </row>
    <row r="12" spans="1:6">
      <c r="A12" s="48" t="s">
        <v>321</v>
      </c>
      <c r="B12" s="78">
        <v>0.88061515868792439</v>
      </c>
      <c r="C12" s="28"/>
      <c r="D12" s="48" t="s">
        <v>378</v>
      </c>
      <c r="E12" s="78">
        <v>0.63025629916899728</v>
      </c>
    </row>
    <row r="13" spans="1:6">
      <c r="A13" s="49" t="s">
        <v>394</v>
      </c>
      <c r="B13" s="82">
        <v>0.87909869541311225</v>
      </c>
      <c r="C13" s="28"/>
      <c r="D13" s="49" t="s">
        <v>441</v>
      </c>
      <c r="E13" s="82">
        <v>0.64399372089279772</v>
      </c>
    </row>
    <row r="14" spans="1:6">
      <c r="A14" s="48" t="s">
        <v>361</v>
      </c>
      <c r="B14" s="78">
        <v>0.87757411628589876</v>
      </c>
      <c r="C14" s="28"/>
      <c r="D14" s="48" t="s">
        <v>383</v>
      </c>
      <c r="E14" s="78">
        <v>0.64527367935803071</v>
      </c>
    </row>
    <row r="15" spans="1:6">
      <c r="A15" s="49" t="s">
        <v>319</v>
      </c>
      <c r="B15" s="82">
        <v>0.87511035522055813</v>
      </c>
      <c r="C15" s="28"/>
      <c r="D15" s="49" t="s">
        <v>438</v>
      </c>
      <c r="E15" s="82">
        <v>0.64658518718187175</v>
      </c>
    </row>
    <row r="17" spans="1:5">
      <c r="A17" s="12" t="s">
        <v>56</v>
      </c>
    </row>
    <row r="18" spans="1:5" ht="35.25" customHeight="1">
      <c r="A18" s="232" t="s">
        <v>190</v>
      </c>
      <c r="B18" s="232"/>
      <c r="C18" s="232"/>
      <c r="D18" s="232"/>
      <c r="E18" s="232"/>
    </row>
  </sheetData>
  <mergeCells count="3">
    <mergeCell ref="A4:B4"/>
    <mergeCell ref="D4:E4"/>
    <mergeCell ref="A18:E18"/>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9"/>
  </sheetPr>
  <dimension ref="A1:M13"/>
  <sheetViews>
    <sheetView zoomScale="130" zoomScaleNormal="130" workbookViewId="0">
      <selection activeCell="A11" sqref="A11"/>
    </sheetView>
  </sheetViews>
  <sheetFormatPr defaultRowHeight="14.4"/>
  <cols>
    <col min="1" max="1" width="29.21875" customWidth="1"/>
    <col min="2" max="3" width="14.77734375" customWidth="1"/>
    <col min="4" max="4" width="19.5546875" customWidth="1"/>
    <col min="5" max="5" width="17.44140625" customWidth="1"/>
    <col min="6" max="6" width="14.77734375" customWidth="1"/>
    <col min="7" max="7" width="11.44140625" customWidth="1"/>
    <col min="8" max="8" width="12.5546875" customWidth="1"/>
    <col min="11" max="11" width="56.5546875" customWidth="1"/>
    <col min="12" max="13" width="9.21875" customWidth="1"/>
  </cols>
  <sheetData>
    <row r="1" spans="1:13" ht="24">
      <c r="A1" s="47" t="s">
        <v>607</v>
      </c>
    </row>
    <row r="4" spans="1:13" ht="49.8">
      <c r="A4" s="120" t="s">
        <v>7</v>
      </c>
      <c r="B4" s="73" t="s">
        <v>617</v>
      </c>
      <c r="C4" s="121" t="s">
        <v>200</v>
      </c>
      <c r="D4" s="73" t="s">
        <v>201</v>
      </c>
      <c r="E4" s="73" t="s">
        <v>202</v>
      </c>
      <c r="F4" s="73" t="s">
        <v>203</v>
      </c>
      <c r="G4" s="73" t="s">
        <v>204</v>
      </c>
      <c r="H4" s="73" t="s">
        <v>191</v>
      </c>
      <c r="I4" s="74" t="s">
        <v>128</v>
      </c>
    </row>
    <row r="5" spans="1:13" ht="15" customHeight="1">
      <c r="A5" s="122" t="s">
        <v>9</v>
      </c>
      <c r="B5" s="144">
        <v>26</v>
      </c>
      <c r="C5" s="144">
        <v>0</v>
      </c>
      <c r="D5" s="185">
        <v>1.05013880095456E-3</v>
      </c>
      <c r="E5" s="193" t="s">
        <v>610</v>
      </c>
      <c r="F5" s="194">
        <v>2267.613077</v>
      </c>
      <c r="G5" s="144">
        <v>6412.3007680000001</v>
      </c>
      <c r="H5" s="146">
        <v>1758.370126</v>
      </c>
      <c r="I5" s="195">
        <v>17.031614080000001</v>
      </c>
      <c r="J5" s="118"/>
      <c r="K5" s="123"/>
      <c r="L5" s="124"/>
    </row>
    <row r="6" spans="1:13" ht="15" customHeight="1">
      <c r="A6" s="125" t="s">
        <v>12</v>
      </c>
      <c r="B6" s="196">
        <v>26</v>
      </c>
      <c r="C6" s="196">
        <v>0</v>
      </c>
      <c r="D6" s="197">
        <v>1.1264796587320599E-3</v>
      </c>
      <c r="E6" s="198" t="s">
        <v>610</v>
      </c>
      <c r="F6" s="199">
        <v>3507.9065380000002</v>
      </c>
      <c r="G6" s="196">
        <v>7987.0526550000004</v>
      </c>
      <c r="H6" s="200">
        <v>2158.3600670000001</v>
      </c>
      <c r="I6" s="201">
        <v>17.109853099999999</v>
      </c>
      <c r="J6" s="118"/>
      <c r="K6" s="123"/>
      <c r="L6" s="18"/>
    </row>
    <row r="7" spans="1:13" ht="15" customHeight="1">
      <c r="A7" s="126" t="s">
        <v>13</v>
      </c>
      <c r="B7" s="144">
        <v>18</v>
      </c>
      <c r="C7" s="144">
        <v>0</v>
      </c>
      <c r="D7" s="185">
        <v>6.8972051160587399E-4</v>
      </c>
      <c r="E7" s="193" t="s">
        <v>610</v>
      </c>
      <c r="F7" s="194">
        <v>2434.6505560000001</v>
      </c>
      <c r="G7" s="144">
        <v>8664.4644759999992</v>
      </c>
      <c r="H7" s="146">
        <v>2612.5977440000001</v>
      </c>
      <c r="I7" s="195">
        <v>13.71969129</v>
      </c>
      <c r="J7" s="118"/>
      <c r="K7" s="123"/>
      <c r="L7" s="124"/>
    </row>
    <row r="8" spans="1:13" ht="15" customHeight="1">
      <c r="A8" s="125" t="s">
        <v>6</v>
      </c>
      <c r="B8" s="196">
        <v>70</v>
      </c>
      <c r="C8" s="196">
        <v>0</v>
      </c>
      <c r="D8" s="197">
        <v>9.6394029131387845E-4</v>
      </c>
      <c r="E8" s="198" t="s">
        <v>610</v>
      </c>
      <c r="F8" s="199">
        <v>2771.2460000000001</v>
      </c>
      <c r="G8" s="196">
        <v>7602.4184329999998</v>
      </c>
      <c r="H8" s="200">
        <v>2136.944062</v>
      </c>
      <c r="I8" s="201">
        <v>16.18369298</v>
      </c>
      <c r="J8" s="118"/>
      <c r="K8" s="123"/>
      <c r="L8" s="18"/>
    </row>
    <row r="9" spans="1:13" s="23" customFormat="1">
      <c r="A9" s="127"/>
      <c r="B9" s="128"/>
      <c r="C9" s="28"/>
      <c r="D9" s="128"/>
      <c r="E9" s="129"/>
      <c r="G9"/>
      <c r="H9"/>
      <c r="I9"/>
      <c r="K9" s="130"/>
      <c r="L9" s="18"/>
      <c r="M9"/>
    </row>
    <row r="10" spans="1:13">
      <c r="A10" s="13" t="s">
        <v>56</v>
      </c>
      <c r="K10" s="130"/>
      <c r="L10" s="124"/>
    </row>
    <row r="11" spans="1:13">
      <c r="A11" s="17" t="s">
        <v>629</v>
      </c>
      <c r="K11" s="130"/>
      <c r="L11" s="131"/>
    </row>
    <row r="12" spans="1:13">
      <c r="A12" s="14" t="s">
        <v>205</v>
      </c>
      <c r="K12" s="130"/>
      <c r="L12" s="131"/>
    </row>
    <row r="13" spans="1:13">
      <c r="A13" s="208" t="s">
        <v>614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9"/>
  </sheetPr>
  <dimension ref="A1:L15"/>
  <sheetViews>
    <sheetView zoomScale="115" zoomScaleNormal="115" workbookViewId="0">
      <selection activeCell="A12" sqref="A12"/>
    </sheetView>
  </sheetViews>
  <sheetFormatPr defaultRowHeight="14.4"/>
  <cols>
    <col min="1" max="1" width="29.21875" customWidth="1"/>
    <col min="2" max="3" width="14.77734375" customWidth="1"/>
    <col min="4" max="4" width="20.44140625" customWidth="1"/>
    <col min="5" max="5" width="17.21875" customWidth="1"/>
    <col min="6" max="6" width="15.5546875" customWidth="1"/>
    <col min="7" max="7" width="13.77734375" customWidth="1"/>
    <col min="8" max="8" width="12.5546875" customWidth="1"/>
    <col min="11" max="11" width="28.77734375" customWidth="1"/>
    <col min="12" max="12" width="6.5546875" customWidth="1"/>
    <col min="13" max="13" width="9.21875" customWidth="1"/>
  </cols>
  <sheetData>
    <row r="1" spans="1:12" ht="24">
      <c r="A1" s="47" t="s">
        <v>608</v>
      </c>
    </row>
    <row r="4" spans="1:12" ht="67.8" customHeight="1">
      <c r="A4" s="132" t="s">
        <v>14</v>
      </c>
      <c r="B4" s="73" t="s">
        <v>616</v>
      </c>
      <c r="C4" s="121" t="s">
        <v>200</v>
      </c>
      <c r="D4" s="73" t="s">
        <v>201</v>
      </c>
      <c r="E4" s="73" t="s">
        <v>202</v>
      </c>
      <c r="F4" s="73" t="s">
        <v>206</v>
      </c>
      <c r="G4" s="73" t="s">
        <v>207</v>
      </c>
      <c r="H4" s="73" t="s">
        <v>192</v>
      </c>
      <c r="I4" s="74" t="s">
        <v>128</v>
      </c>
    </row>
    <row r="5" spans="1:12">
      <c r="A5" s="133" t="s">
        <v>15</v>
      </c>
      <c r="B5" s="144">
        <v>22</v>
      </c>
      <c r="C5" s="144">
        <v>0</v>
      </c>
      <c r="D5" s="185">
        <v>8.6450461920536313E-5</v>
      </c>
      <c r="E5" s="186" t="s">
        <v>610</v>
      </c>
      <c r="F5" s="146">
        <v>1381.8177270000001</v>
      </c>
      <c r="G5" s="144">
        <v>24161.349269999999</v>
      </c>
      <c r="H5" s="146">
        <v>745.34380829999998</v>
      </c>
      <c r="I5" s="187">
        <v>17.680362450000001</v>
      </c>
      <c r="J5" s="118"/>
      <c r="K5" s="123"/>
      <c r="L5" s="20"/>
    </row>
    <row r="6" spans="1:12">
      <c r="A6" s="134" t="s">
        <v>92</v>
      </c>
      <c r="B6" s="149" t="s">
        <v>610</v>
      </c>
      <c r="C6" s="188">
        <v>0</v>
      </c>
      <c r="D6" s="189">
        <v>0</v>
      </c>
      <c r="E6" s="190">
        <v>0</v>
      </c>
      <c r="F6" s="184">
        <v>786.55</v>
      </c>
      <c r="G6" s="149">
        <v>23957.891790000001</v>
      </c>
      <c r="H6" s="184">
        <v>1025.4457090000001</v>
      </c>
      <c r="I6" s="191">
        <v>1.939091283</v>
      </c>
      <c r="J6" s="118"/>
      <c r="K6" s="123"/>
      <c r="L6" s="20"/>
    </row>
    <row r="7" spans="1:12">
      <c r="A7" s="137" t="s">
        <v>320</v>
      </c>
      <c r="B7" s="144" t="s">
        <v>610</v>
      </c>
      <c r="C7" s="192">
        <v>0</v>
      </c>
      <c r="D7" s="185">
        <v>0</v>
      </c>
      <c r="E7" s="186">
        <v>0</v>
      </c>
      <c r="F7" s="146">
        <v>1601.15</v>
      </c>
      <c r="G7" s="144">
        <v>93899.9</v>
      </c>
      <c r="H7" s="146">
        <v>4631.0388890000004</v>
      </c>
      <c r="I7" s="187">
        <v>2.6096856119999998</v>
      </c>
      <c r="J7" s="118"/>
      <c r="K7" s="123"/>
      <c r="L7" s="124"/>
    </row>
    <row r="8" spans="1:12">
      <c r="A8" s="134" t="s">
        <v>17</v>
      </c>
      <c r="B8" s="149" t="s">
        <v>610</v>
      </c>
      <c r="C8" s="188">
        <v>0</v>
      </c>
      <c r="D8" s="189">
        <v>0</v>
      </c>
      <c r="E8" s="190">
        <v>0</v>
      </c>
      <c r="F8" s="184">
        <v>1086.56</v>
      </c>
      <c r="G8" s="149" t="s">
        <v>612</v>
      </c>
      <c r="H8" s="184">
        <v>348.87916669999998</v>
      </c>
      <c r="I8" s="191">
        <v>34.699215340000002</v>
      </c>
      <c r="J8" s="118"/>
      <c r="K8" s="123"/>
      <c r="L8" s="138"/>
    </row>
    <row r="9" spans="1:12">
      <c r="A9" s="137" t="s">
        <v>6</v>
      </c>
      <c r="B9" s="144">
        <v>25</v>
      </c>
      <c r="C9" s="192">
        <v>0</v>
      </c>
      <c r="D9" s="185">
        <v>8.622295186000152E-5</v>
      </c>
      <c r="E9" s="186" t="s">
        <v>610</v>
      </c>
      <c r="F9" s="146">
        <v>1354.97</v>
      </c>
      <c r="G9" s="144">
        <v>24227.918180000001</v>
      </c>
      <c r="H9" s="146">
        <v>770.09251289999997</v>
      </c>
      <c r="I9" s="187">
        <v>17.128638649999999</v>
      </c>
      <c r="J9" s="118"/>
      <c r="K9" s="130"/>
      <c r="L9" s="18"/>
    </row>
    <row r="10" spans="1:12">
      <c r="K10" s="130"/>
      <c r="L10" s="21"/>
    </row>
    <row r="11" spans="1:12">
      <c r="A11" s="13" t="s">
        <v>56</v>
      </c>
    </row>
    <row r="12" spans="1:12">
      <c r="A12" s="17" t="s">
        <v>626</v>
      </c>
    </row>
    <row r="13" spans="1:12">
      <c r="A13" s="14" t="s">
        <v>208</v>
      </c>
    </row>
    <row r="14" spans="1:12">
      <c r="A14" s="12" t="s">
        <v>611</v>
      </c>
    </row>
    <row r="15" spans="1:12">
      <c r="A15" s="14" t="s">
        <v>615</v>
      </c>
      <c r="H15" s="1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9"/>
  </sheetPr>
  <dimension ref="A1:N39"/>
  <sheetViews>
    <sheetView zoomScaleNormal="100" workbookViewId="0">
      <selection activeCell="C22" sqref="C22"/>
    </sheetView>
  </sheetViews>
  <sheetFormatPr defaultRowHeight="14.4"/>
  <cols>
    <col min="1" max="1" width="16.21875" customWidth="1"/>
    <col min="2" max="5" width="18.44140625" customWidth="1"/>
    <col min="6" max="6" width="13.21875" customWidth="1"/>
    <col min="7" max="8" width="18.44140625" customWidth="1"/>
    <col min="9" max="9" width="16.5546875" customWidth="1"/>
    <col min="10" max="10" width="18.44140625" customWidth="1"/>
    <col min="11" max="11" width="17.77734375" customWidth="1"/>
    <col min="12" max="12" width="12.77734375" customWidth="1"/>
    <col min="13" max="13" width="12.21875" customWidth="1"/>
  </cols>
  <sheetData>
    <row r="1" spans="1:14" ht="24">
      <c r="A1" s="47" t="s">
        <v>566</v>
      </c>
      <c r="L1" s="151"/>
      <c r="M1" s="151"/>
      <c r="N1" s="154"/>
    </row>
    <row r="2" spans="1:14">
      <c r="L2" s="151"/>
      <c r="M2" s="151"/>
      <c r="N2" s="154"/>
    </row>
    <row r="3" spans="1:14" ht="49.8">
      <c r="A3" s="46" t="s">
        <v>211</v>
      </c>
      <c r="B3" s="46" t="s">
        <v>636</v>
      </c>
      <c r="C3" s="46" t="s">
        <v>613</v>
      </c>
      <c r="D3" s="46" t="s">
        <v>641</v>
      </c>
      <c r="E3" s="46" t="s">
        <v>642</v>
      </c>
      <c r="F3" s="46" t="s">
        <v>637</v>
      </c>
      <c r="G3" s="46" t="s">
        <v>638</v>
      </c>
      <c r="H3" s="46" t="s">
        <v>633</v>
      </c>
      <c r="I3" s="46" t="s">
        <v>68</v>
      </c>
      <c r="J3" s="119" t="s">
        <v>199</v>
      </c>
      <c r="K3" s="153" t="s">
        <v>210</v>
      </c>
      <c r="L3" s="152" t="s">
        <v>222</v>
      </c>
      <c r="M3" s="155" t="s">
        <v>223</v>
      </c>
    </row>
    <row r="4" spans="1:14">
      <c r="A4" s="133" t="s">
        <v>281</v>
      </c>
      <c r="B4" s="145">
        <v>365030</v>
      </c>
      <c r="C4" s="146">
        <v>1545</v>
      </c>
      <c r="D4" s="146">
        <v>1545</v>
      </c>
      <c r="E4" s="144">
        <v>4912</v>
      </c>
      <c r="F4" s="144">
        <v>4911</v>
      </c>
      <c r="G4" s="147">
        <v>31.46</v>
      </c>
      <c r="H4" s="146">
        <v>317.56910800000003</v>
      </c>
      <c r="I4" s="148">
        <v>0.20554634799999999</v>
      </c>
      <c r="J4" s="148">
        <v>0.39086458565334337</v>
      </c>
      <c r="K4" s="148">
        <v>0.15704822199999999</v>
      </c>
      <c r="L4" s="144" t="s">
        <v>571</v>
      </c>
      <c r="M4" s="144" t="s">
        <v>571</v>
      </c>
    </row>
    <row r="5" spans="1:14" ht="24.6">
      <c r="A5" s="143" t="s">
        <v>280</v>
      </c>
      <c r="B5" s="140">
        <v>324369</v>
      </c>
      <c r="C5" s="136">
        <v>1908</v>
      </c>
      <c r="D5" s="136">
        <v>1908</v>
      </c>
      <c r="E5" s="135">
        <v>7200</v>
      </c>
      <c r="F5" s="135">
        <v>7199</v>
      </c>
      <c r="G5" s="141">
        <v>26.503699999999998</v>
      </c>
      <c r="H5" s="136">
        <v>320.21414809999999</v>
      </c>
      <c r="I5" s="142">
        <v>0.167827122</v>
      </c>
      <c r="J5" s="142">
        <v>0.34732584933783345</v>
      </c>
      <c r="K5" s="142">
        <v>0.166436045</v>
      </c>
      <c r="L5" s="149" t="s">
        <v>571</v>
      </c>
      <c r="M5" s="149" t="s">
        <v>571</v>
      </c>
    </row>
    <row r="6" spans="1:14">
      <c r="A6" s="133" t="s">
        <v>282</v>
      </c>
      <c r="B6" s="145">
        <v>42166</v>
      </c>
      <c r="C6" s="146">
        <v>1587</v>
      </c>
      <c r="D6" s="146">
        <v>1587</v>
      </c>
      <c r="E6" s="144">
        <v>5176</v>
      </c>
      <c r="F6" s="144">
        <v>5175</v>
      </c>
      <c r="G6" s="147">
        <v>30.666699999999999</v>
      </c>
      <c r="H6" s="146">
        <v>306.3334883</v>
      </c>
      <c r="I6" s="148">
        <v>0.19302677300000001</v>
      </c>
      <c r="J6" s="148">
        <v>4.5150250989395055E-2</v>
      </c>
      <c r="K6" s="148">
        <v>0.154799039</v>
      </c>
      <c r="L6" s="144" t="s">
        <v>571</v>
      </c>
      <c r="M6" s="144" t="s">
        <v>571</v>
      </c>
    </row>
    <row r="7" spans="1:14" ht="24.6">
      <c r="A7" s="143" t="s">
        <v>283</v>
      </c>
      <c r="B7" s="140">
        <v>29520</v>
      </c>
      <c r="C7" s="136">
        <v>2094</v>
      </c>
      <c r="D7" s="136">
        <v>2094</v>
      </c>
      <c r="E7" s="135">
        <v>8114</v>
      </c>
      <c r="F7" s="135">
        <v>8113</v>
      </c>
      <c r="G7" s="141">
        <v>25.810400000000001</v>
      </c>
      <c r="H7" s="136">
        <v>306.70923529999999</v>
      </c>
      <c r="I7" s="142">
        <v>0.146470504</v>
      </c>
      <c r="J7" s="142">
        <v>3.1609244633281366E-2</v>
      </c>
      <c r="K7" s="142">
        <v>0.16573432599999999</v>
      </c>
      <c r="L7" s="149" t="s">
        <v>571</v>
      </c>
      <c r="M7" s="149" t="s">
        <v>571</v>
      </c>
    </row>
    <row r="8" spans="1:14">
      <c r="A8" s="133" t="s">
        <v>284</v>
      </c>
      <c r="B8" s="145">
        <v>158432</v>
      </c>
      <c r="C8" s="146">
        <v>1523</v>
      </c>
      <c r="D8" s="146">
        <v>1836</v>
      </c>
      <c r="E8" s="144">
        <v>3356</v>
      </c>
      <c r="F8" s="144">
        <v>6427</v>
      </c>
      <c r="G8" s="147">
        <v>28.567</v>
      </c>
      <c r="H8" s="146">
        <v>321.20050429999998</v>
      </c>
      <c r="I8" s="148">
        <v>0.21089987099999999</v>
      </c>
      <c r="J8" s="148">
        <v>0.17011170313008617</v>
      </c>
      <c r="K8" s="148">
        <v>0.186815071</v>
      </c>
      <c r="L8" s="144">
        <v>3134.9187529999999</v>
      </c>
      <c r="M8" s="147">
        <v>9.9843097911379903</v>
      </c>
    </row>
    <row r="9" spans="1:14">
      <c r="A9" s="143" t="s">
        <v>643</v>
      </c>
      <c r="B9" s="140">
        <v>47228</v>
      </c>
      <c r="C9" s="136">
        <v>1418</v>
      </c>
      <c r="D9" s="136">
        <v>1719</v>
      </c>
      <c r="E9" s="135">
        <v>2537</v>
      </c>
      <c r="F9" s="135">
        <v>5514</v>
      </c>
      <c r="G9" s="209">
        <v>31.1752</v>
      </c>
      <c r="H9" s="136">
        <v>324.86411620000001</v>
      </c>
      <c r="I9" s="142">
        <v>0.22910022299999999</v>
      </c>
      <c r="J9" s="142">
        <v>5.057050831777142E-2</v>
      </c>
      <c r="K9" s="142">
        <v>0.18872213700000001</v>
      </c>
      <c r="L9" s="149">
        <v>3039.0256199999999</v>
      </c>
      <c r="M9" s="150">
        <v>9.9044903741219539</v>
      </c>
    </row>
    <row r="10" spans="1:14" ht="24.6">
      <c r="A10" s="213" t="s">
        <v>644</v>
      </c>
      <c r="B10" s="145">
        <v>56273</v>
      </c>
      <c r="C10" s="146">
        <v>1648</v>
      </c>
      <c r="D10" s="146">
        <v>1935</v>
      </c>
      <c r="E10" s="144">
        <v>4270</v>
      </c>
      <c r="F10" s="144">
        <v>7088</v>
      </c>
      <c r="G10" s="210">
        <v>27.299700000000001</v>
      </c>
      <c r="H10" s="146">
        <v>327.7120395</v>
      </c>
      <c r="I10" s="148">
        <v>0.19885439299999999</v>
      </c>
      <c r="J10" s="148">
        <v>6.0255657969127449E-2</v>
      </c>
      <c r="K10" s="148">
        <v>0.191878199</v>
      </c>
      <c r="L10" s="144">
        <v>2886.3445270000002</v>
      </c>
      <c r="M10" s="147">
        <v>9.9433729173800742</v>
      </c>
    </row>
    <row r="11" spans="1:14" ht="24.6">
      <c r="A11" s="214" t="s">
        <v>645</v>
      </c>
      <c r="B11" s="140">
        <v>25008</v>
      </c>
      <c r="C11" s="136">
        <v>1363</v>
      </c>
      <c r="D11" s="136">
        <v>1707</v>
      </c>
      <c r="E11" s="135">
        <v>2271</v>
      </c>
      <c r="F11" s="135">
        <v>5563</v>
      </c>
      <c r="G11" s="209">
        <v>30.684899999999999</v>
      </c>
      <c r="H11" s="136">
        <v>314.8336597</v>
      </c>
      <c r="I11" s="142">
        <v>0.23098581000000001</v>
      </c>
      <c r="J11" s="142">
        <v>2.6777912933235108E-2</v>
      </c>
      <c r="K11" s="142">
        <v>0.18332733600000001</v>
      </c>
      <c r="L11" s="149">
        <v>3343.9649549999999</v>
      </c>
      <c r="M11" s="150">
        <v>10.287189149086045</v>
      </c>
    </row>
    <row r="12" spans="1:14" ht="36">
      <c r="A12" s="213" t="s">
        <v>646</v>
      </c>
      <c r="B12" s="145">
        <v>29923</v>
      </c>
      <c r="C12" s="146">
        <v>1588</v>
      </c>
      <c r="D12" s="146">
        <v>1951</v>
      </c>
      <c r="E12" s="144">
        <v>3794</v>
      </c>
      <c r="F12" s="144">
        <v>7299</v>
      </c>
      <c r="G12" s="147">
        <v>26.729700000000001</v>
      </c>
      <c r="H12" s="146">
        <v>310.7929024</v>
      </c>
      <c r="I12" s="148">
        <v>0.195713415</v>
      </c>
      <c r="J12" s="148">
        <v>3.2040766502766882E-2</v>
      </c>
      <c r="K12" s="148">
        <v>0.18189924599999999</v>
      </c>
      <c r="L12" s="144">
        <v>3562.0911249999999</v>
      </c>
      <c r="M12" s="147">
        <v>10.190643284006386</v>
      </c>
    </row>
    <row r="13" spans="1:14">
      <c r="A13" s="17"/>
      <c r="B13" s="211"/>
      <c r="C13" s="17"/>
      <c r="D13" s="17"/>
      <c r="E13" s="17"/>
      <c r="F13" s="17"/>
      <c r="G13" s="17"/>
      <c r="H13" s="17"/>
      <c r="I13" s="17"/>
    </row>
    <row r="15" spans="1:14" ht="24">
      <c r="A15" s="47" t="s">
        <v>648</v>
      </c>
      <c r="K15" s="151"/>
      <c r="L15" s="154"/>
      <c r="M15" s="154"/>
    </row>
    <row r="16" spans="1:14">
      <c r="K16" s="151"/>
      <c r="L16" s="154"/>
      <c r="M16" s="154"/>
    </row>
    <row r="17" spans="1:13" ht="49.8">
      <c r="A17" s="46" t="s">
        <v>211</v>
      </c>
      <c r="B17" s="46" t="s">
        <v>636</v>
      </c>
      <c r="C17" s="46" t="s">
        <v>613</v>
      </c>
      <c r="D17" s="46" t="s">
        <v>641</v>
      </c>
      <c r="E17" s="46" t="s">
        <v>642</v>
      </c>
      <c r="F17" s="46" t="s">
        <v>637</v>
      </c>
      <c r="G17" s="46" t="s">
        <v>638</v>
      </c>
      <c r="H17" s="46" t="s">
        <v>633</v>
      </c>
      <c r="I17" s="46" t="s">
        <v>68</v>
      </c>
      <c r="J17" s="119" t="s">
        <v>199</v>
      </c>
      <c r="K17" s="153" t="s">
        <v>210</v>
      </c>
      <c r="L17" s="155" t="s">
        <v>222</v>
      </c>
      <c r="M17" s="155" t="s">
        <v>223</v>
      </c>
    </row>
    <row r="18" spans="1:13">
      <c r="A18" s="133" t="s">
        <v>281</v>
      </c>
      <c r="B18" s="145">
        <v>365030</v>
      </c>
      <c r="C18" s="146">
        <v>1314</v>
      </c>
      <c r="D18" s="146">
        <v>1314</v>
      </c>
      <c r="E18" s="144">
        <v>3958</v>
      </c>
      <c r="F18" s="144">
        <v>3958</v>
      </c>
      <c r="G18" s="147">
        <v>33.198585144012128</v>
      </c>
      <c r="H18" s="146">
        <v>301.04204549999997</v>
      </c>
      <c r="I18" s="148">
        <v>0.229103535</v>
      </c>
      <c r="J18" s="148">
        <v>0.39086458565334337</v>
      </c>
      <c r="K18" s="148">
        <v>0.124826389</v>
      </c>
      <c r="L18" s="144" t="s">
        <v>571</v>
      </c>
      <c r="M18" s="144" t="s">
        <v>571</v>
      </c>
    </row>
    <row r="19" spans="1:13" ht="24.6">
      <c r="A19" s="143" t="s">
        <v>280</v>
      </c>
      <c r="B19" s="140">
        <v>324369</v>
      </c>
      <c r="C19" s="136">
        <v>1643</v>
      </c>
      <c r="D19" s="136">
        <v>1643</v>
      </c>
      <c r="E19" s="135">
        <v>6030</v>
      </c>
      <c r="F19" s="135">
        <v>6030</v>
      </c>
      <c r="G19" s="141">
        <v>27.247097844112773</v>
      </c>
      <c r="H19" s="136">
        <v>302.77499999999998</v>
      </c>
      <c r="I19" s="142">
        <v>0.18428180199999999</v>
      </c>
      <c r="J19" s="142">
        <v>0.34732584933783345</v>
      </c>
      <c r="K19" s="142">
        <v>0.152183506</v>
      </c>
      <c r="L19" s="149" t="s">
        <v>571</v>
      </c>
      <c r="M19" s="149" t="s">
        <v>571</v>
      </c>
    </row>
    <row r="20" spans="1:13">
      <c r="A20" s="133" t="s">
        <v>282</v>
      </c>
      <c r="B20" s="145">
        <v>42166</v>
      </c>
      <c r="C20" s="146">
        <v>1328</v>
      </c>
      <c r="D20" s="146">
        <v>1328</v>
      </c>
      <c r="E20" s="144">
        <v>4031</v>
      </c>
      <c r="F20" s="144">
        <v>4031</v>
      </c>
      <c r="G20" s="147">
        <v>32.944678739766807</v>
      </c>
      <c r="H20" s="146">
        <v>310.00666669999998</v>
      </c>
      <c r="I20" s="148">
        <v>0.233438755</v>
      </c>
      <c r="J20" s="148">
        <v>4.5150250989395055E-2</v>
      </c>
      <c r="K20" s="148">
        <v>0.130858852</v>
      </c>
      <c r="L20" s="144" t="s">
        <v>571</v>
      </c>
      <c r="M20" s="144" t="s">
        <v>571</v>
      </c>
    </row>
    <row r="21" spans="1:13" ht="24.6">
      <c r="A21" s="143" t="s">
        <v>283</v>
      </c>
      <c r="B21" s="140">
        <v>29520</v>
      </c>
      <c r="C21" s="136">
        <v>1827</v>
      </c>
      <c r="D21" s="136">
        <v>1827</v>
      </c>
      <c r="E21" s="135">
        <v>6847</v>
      </c>
      <c r="F21" s="135">
        <v>6847</v>
      </c>
      <c r="G21" s="141">
        <v>26.683218927997665</v>
      </c>
      <c r="H21" s="136">
        <v>286.61885710000001</v>
      </c>
      <c r="I21" s="142">
        <v>0.156879506</v>
      </c>
      <c r="J21" s="142">
        <v>3.1609244633281366E-2</v>
      </c>
      <c r="K21" s="142">
        <v>0.14061161899999999</v>
      </c>
      <c r="L21" s="149" t="s">
        <v>571</v>
      </c>
      <c r="M21" s="149" t="s">
        <v>571</v>
      </c>
    </row>
    <row r="22" spans="1:13">
      <c r="A22" s="133" t="s">
        <v>284</v>
      </c>
      <c r="B22" s="145">
        <v>158432</v>
      </c>
      <c r="C22" s="146">
        <v>1276</v>
      </c>
      <c r="D22" s="146">
        <v>1475.9384453560733</v>
      </c>
      <c r="E22" s="144">
        <v>2535</v>
      </c>
      <c r="F22" s="144">
        <v>4882.5419089999996</v>
      </c>
      <c r="G22" s="147">
        <v>30.228894556654453</v>
      </c>
      <c r="H22" s="146">
        <v>302.15843369999999</v>
      </c>
      <c r="I22" s="148">
        <v>0.23680128</v>
      </c>
      <c r="J22" s="148">
        <v>0.17011170313008617</v>
      </c>
      <c r="K22" s="148">
        <v>0.172319372</v>
      </c>
      <c r="L22" s="144">
        <v>2347.541909</v>
      </c>
      <c r="M22" s="147">
        <v>8.5169276249999992</v>
      </c>
    </row>
    <row r="23" spans="1:13">
      <c r="A23" s="143" t="s">
        <v>643</v>
      </c>
      <c r="B23" s="140">
        <v>47228</v>
      </c>
      <c r="C23" s="136">
        <v>1176</v>
      </c>
      <c r="D23" s="136">
        <v>1366.100164419287</v>
      </c>
      <c r="E23" s="135">
        <v>1852</v>
      </c>
      <c r="F23" s="135">
        <v>4098.1538460000002</v>
      </c>
      <c r="G23" s="141">
        <v>33.33452612455406</v>
      </c>
      <c r="H23" s="136">
        <v>299.00462429999999</v>
      </c>
      <c r="I23" s="142">
        <v>0.25425563299999998</v>
      </c>
      <c r="J23" s="142">
        <v>5.057050831777142E-2</v>
      </c>
      <c r="K23" s="142">
        <v>0.16867848299999999</v>
      </c>
      <c r="L23" s="149">
        <v>2246.1538460000002</v>
      </c>
      <c r="M23" s="150">
        <v>8.4633634850000004</v>
      </c>
    </row>
    <row r="24" spans="1:13" ht="24.6">
      <c r="A24" s="213" t="s">
        <v>644</v>
      </c>
      <c r="B24" s="145">
        <v>56273</v>
      </c>
      <c r="C24" s="146">
        <v>1399</v>
      </c>
      <c r="D24" s="146">
        <v>1571.2976408275999</v>
      </c>
      <c r="E24" s="144">
        <v>3353</v>
      </c>
      <c r="F24" s="144">
        <v>5434.5146719999993</v>
      </c>
      <c r="G24" s="147">
        <v>28.913302027195265</v>
      </c>
      <c r="H24" s="146">
        <v>307.21241609999998</v>
      </c>
      <c r="I24" s="148">
        <v>0.219594293</v>
      </c>
      <c r="J24" s="148">
        <v>6.0255657969127449E-2</v>
      </c>
      <c r="K24" s="148">
        <v>0.18506435600000001</v>
      </c>
      <c r="L24" s="144">
        <v>2081.5146719999998</v>
      </c>
      <c r="M24" s="147">
        <v>8.2775126760000006</v>
      </c>
    </row>
    <row r="25" spans="1:13" ht="24.6">
      <c r="A25" s="214" t="s">
        <v>645</v>
      </c>
      <c r="B25" s="140">
        <v>25008</v>
      </c>
      <c r="C25" s="136">
        <v>1110</v>
      </c>
      <c r="D25" s="136">
        <v>1335.8423197366706</v>
      </c>
      <c r="E25" s="135">
        <v>1600</v>
      </c>
      <c r="F25" s="135">
        <v>4193.1043960000006</v>
      </c>
      <c r="G25" s="141">
        <v>31.858074437903177</v>
      </c>
      <c r="H25" s="136">
        <v>296.0758333</v>
      </c>
      <c r="I25" s="142">
        <v>0.26673498499999998</v>
      </c>
      <c r="J25" s="142">
        <v>2.6777912933235108E-2</v>
      </c>
      <c r="K25" s="142">
        <v>0.170245646</v>
      </c>
      <c r="L25" s="149">
        <v>2593.1043960000002</v>
      </c>
      <c r="M25" s="150">
        <v>8.7093415939999996</v>
      </c>
    </row>
    <row r="26" spans="1:13" ht="36">
      <c r="A26" s="213" t="s">
        <v>646</v>
      </c>
      <c r="B26" s="145">
        <v>29923</v>
      </c>
      <c r="C26" s="146">
        <v>1325</v>
      </c>
      <c r="D26" s="146">
        <v>1580.5319393469597</v>
      </c>
      <c r="E26" s="144">
        <v>2869</v>
      </c>
      <c r="F26" s="144">
        <v>5782.9740270000002</v>
      </c>
      <c r="G26" s="147">
        <v>27.330780528628502</v>
      </c>
      <c r="H26" s="146">
        <v>289.93236990000003</v>
      </c>
      <c r="I26" s="148">
        <v>0.21881688299999999</v>
      </c>
      <c r="J26" s="148">
        <v>3.2040766502766882E-2</v>
      </c>
      <c r="K26" s="148">
        <v>0.16951063399999999</v>
      </c>
      <c r="L26" s="144">
        <v>2913.9740270000002</v>
      </c>
      <c r="M26" s="147">
        <v>8.7691906989999993</v>
      </c>
    </row>
    <row r="29" spans="1:13">
      <c r="A29" s="12" t="s">
        <v>209</v>
      </c>
    </row>
    <row r="30" spans="1:13">
      <c r="A30" s="12" t="s">
        <v>630</v>
      </c>
    </row>
    <row r="31" spans="1:13">
      <c r="A31" s="12" t="s">
        <v>647</v>
      </c>
    </row>
    <row r="32" spans="1:13">
      <c r="A32" s="12" t="s">
        <v>285</v>
      </c>
    </row>
    <row r="33" spans="1:1">
      <c r="A33" s="12" t="s">
        <v>286</v>
      </c>
    </row>
    <row r="34" spans="1:1">
      <c r="A34" s="12" t="s">
        <v>287</v>
      </c>
    </row>
    <row r="35" spans="1:1">
      <c r="A35" s="12" t="s">
        <v>639</v>
      </c>
    </row>
    <row r="36" spans="1:1">
      <c r="A36" s="12" t="s">
        <v>640</v>
      </c>
    </row>
    <row r="37" spans="1:1">
      <c r="A37" s="12" t="s">
        <v>634</v>
      </c>
    </row>
    <row r="38" spans="1:1">
      <c r="A38" s="12" t="s">
        <v>635</v>
      </c>
    </row>
    <row r="39" spans="1:1">
      <c r="A39" s="208"/>
    </row>
  </sheetData>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CAD0-3067-4BD3-B9B1-D1531FD36CF3}">
  <sheetPr>
    <tabColor theme="9"/>
  </sheetPr>
  <dimension ref="A1:BN1518"/>
  <sheetViews>
    <sheetView topLeftCell="A768" zoomScale="10" zoomScaleNormal="10" workbookViewId="0">
      <selection activeCell="BY168" sqref="BY168:BY170"/>
    </sheetView>
  </sheetViews>
  <sheetFormatPr defaultRowHeight="14.4"/>
  <cols>
    <col min="14" max="14" width="8.77734375" customWidth="1"/>
    <col min="21" max="21" width="8.77734375" customWidth="1"/>
    <col min="28" max="28" width="8.77734375" customWidth="1"/>
  </cols>
  <sheetData>
    <row r="1" spans="1:2" ht="30">
      <c r="A1" s="171" t="s">
        <v>212</v>
      </c>
    </row>
    <row r="2" spans="1:2">
      <c r="B2" s="41" t="s">
        <v>132</v>
      </c>
    </row>
    <row r="3" spans="1:2">
      <c r="B3" s="42"/>
    </row>
    <row r="4" spans="1:2">
      <c r="B4" s="41"/>
    </row>
    <row r="6" spans="1:2">
      <c r="B6" s="41" t="s">
        <v>132</v>
      </c>
    </row>
    <row r="7" spans="1:2">
      <c r="B7" s="42"/>
    </row>
    <row r="8" spans="1:2">
      <c r="B8" s="41"/>
    </row>
    <row r="10" spans="1:2">
      <c r="B10" s="42"/>
    </row>
    <row r="31" spans="2:27">
      <c r="B31" s="234"/>
      <c r="C31" s="234"/>
      <c r="D31" s="234"/>
      <c r="E31" s="234"/>
      <c r="F31" s="234"/>
      <c r="G31" s="234"/>
      <c r="H31" s="234"/>
      <c r="I31" s="234"/>
      <c r="J31" s="234"/>
      <c r="K31" s="234"/>
      <c r="L31" s="234"/>
      <c r="M31" s="234"/>
      <c r="N31" s="116"/>
      <c r="O31" s="116"/>
      <c r="P31" s="234"/>
      <c r="Q31" s="234"/>
      <c r="R31" s="234"/>
      <c r="S31" s="234"/>
      <c r="T31" s="234"/>
      <c r="U31" s="234"/>
      <c r="V31" s="234"/>
      <c r="W31" s="234"/>
      <c r="X31" s="234"/>
      <c r="Y31" s="234"/>
      <c r="Z31" s="234"/>
      <c r="AA31" s="234"/>
    </row>
    <row r="32" spans="2:27">
      <c r="B32" s="183"/>
      <c r="C32" s="183"/>
      <c r="D32" s="183"/>
      <c r="E32" s="183"/>
      <c r="F32" s="183"/>
      <c r="G32" s="183"/>
      <c r="H32" s="183"/>
      <c r="I32" s="183"/>
      <c r="J32" s="183"/>
      <c r="K32" s="183"/>
      <c r="L32" s="183"/>
      <c r="M32" s="183"/>
      <c r="O32" s="116"/>
      <c r="P32" s="183"/>
      <c r="Q32" s="183"/>
      <c r="R32" s="183"/>
      <c r="S32" s="183"/>
      <c r="T32" s="183"/>
      <c r="U32" s="183"/>
      <c r="V32" s="183"/>
      <c r="W32" s="183"/>
      <c r="X32" s="183"/>
      <c r="Y32" s="183"/>
      <c r="Z32" s="183"/>
      <c r="AA32" s="183"/>
    </row>
    <row r="33" spans="2:27">
      <c r="B33" s="183"/>
      <c r="C33" s="183"/>
      <c r="D33" s="183"/>
      <c r="E33" s="183"/>
      <c r="F33" s="183"/>
      <c r="G33" s="183"/>
      <c r="H33" s="183"/>
      <c r="I33" s="183"/>
      <c r="J33" s="183"/>
      <c r="K33" s="183"/>
      <c r="L33" s="183"/>
      <c r="M33" s="183"/>
      <c r="N33" s="116"/>
      <c r="O33" s="116"/>
      <c r="P33" s="183"/>
      <c r="Q33" s="183"/>
      <c r="R33" s="183"/>
      <c r="S33" s="183"/>
      <c r="T33" s="183"/>
      <c r="U33" s="183"/>
      <c r="V33" s="183"/>
      <c r="W33" s="183"/>
      <c r="X33" s="183"/>
      <c r="Y33" s="183"/>
      <c r="Z33" s="183"/>
      <c r="AA33" s="183"/>
    </row>
    <row r="34" spans="2:27">
      <c r="B34" s="183"/>
      <c r="C34" s="183"/>
      <c r="D34" s="183"/>
      <c r="E34" s="183"/>
      <c r="F34" s="183"/>
      <c r="G34" s="183"/>
      <c r="H34" s="183"/>
      <c r="I34" s="183"/>
      <c r="J34" s="183"/>
      <c r="K34" s="183"/>
      <c r="L34" s="183"/>
      <c r="M34" s="183"/>
      <c r="N34" s="116"/>
      <c r="O34" s="116"/>
      <c r="P34" s="183"/>
      <c r="Q34" s="183"/>
      <c r="R34" s="183"/>
      <c r="S34" s="183"/>
      <c r="T34" s="183"/>
      <c r="U34" s="183"/>
      <c r="V34" s="183"/>
      <c r="W34" s="183"/>
      <c r="X34" s="183"/>
      <c r="Y34" s="183"/>
      <c r="Z34" s="183"/>
      <c r="AA34" s="183"/>
    </row>
    <row r="57" spans="2:64">
      <c r="B57" s="234"/>
      <c r="C57" s="234"/>
      <c r="D57" s="234"/>
      <c r="E57" s="234"/>
      <c r="F57" s="234"/>
      <c r="G57" s="234"/>
      <c r="H57" s="234"/>
      <c r="I57" s="234"/>
      <c r="J57" s="234"/>
      <c r="K57" s="234"/>
      <c r="L57" s="234"/>
      <c r="M57" s="234"/>
      <c r="P57" s="234"/>
      <c r="Q57" s="234"/>
      <c r="R57" s="234"/>
      <c r="S57" s="234"/>
      <c r="T57" s="234"/>
      <c r="U57" s="234"/>
      <c r="V57" s="234"/>
      <c r="W57" s="234"/>
      <c r="X57" s="234"/>
      <c r="Y57" s="234"/>
      <c r="Z57" s="234"/>
      <c r="AA57" s="234"/>
    </row>
    <row r="60" spans="2:64" ht="24.6">
      <c r="C60" s="233" t="s">
        <v>270</v>
      </c>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M60" s="233" t="s">
        <v>194</v>
      </c>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row>
    <row r="84" spans="2:27">
      <c r="B84" s="234"/>
      <c r="C84" s="234"/>
      <c r="D84" s="234"/>
      <c r="E84" s="234"/>
      <c r="F84" s="234"/>
      <c r="G84" s="234"/>
      <c r="H84" s="234"/>
      <c r="I84" s="234"/>
      <c r="J84" s="234"/>
      <c r="K84" s="234"/>
      <c r="L84" s="234"/>
      <c r="M84" s="234"/>
      <c r="N84" s="116"/>
      <c r="O84" s="116"/>
      <c r="P84" s="234"/>
      <c r="Q84" s="234"/>
      <c r="R84" s="234"/>
      <c r="S84" s="234"/>
      <c r="T84" s="234"/>
      <c r="U84" s="234"/>
      <c r="V84" s="234"/>
      <c r="W84" s="234"/>
      <c r="X84" s="234"/>
      <c r="Y84" s="234"/>
      <c r="Z84" s="234"/>
      <c r="AA84" s="234"/>
    </row>
    <row r="111" spans="2:27">
      <c r="B111" s="234"/>
      <c r="C111" s="234"/>
      <c r="D111" s="234"/>
      <c r="E111" s="234"/>
      <c r="F111" s="234"/>
      <c r="G111" s="234"/>
      <c r="H111" s="234"/>
      <c r="I111" s="234"/>
      <c r="J111" s="234"/>
      <c r="K111" s="234"/>
      <c r="L111" s="234"/>
      <c r="M111" s="234"/>
      <c r="N111" s="116"/>
      <c r="O111" s="116"/>
      <c r="P111" s="234"/>
      <c r="Q111" s="234"/>
      <c r="R111" s="234"/>
      <c r="S111" s="234"/>
      <c r="T111" s="234"/>
      <c r="U111" s="234"/>
      <c r="V111" s="234"/>
      <c r="W111" s="234"/>
      <c r="X111" s="234"/>
      <c r="Y111" s="234"/>
      <c r="Z111" s="234"/>
      <c r="AA111" s="234"/>
    </row>
    <row r="119" spans="3:64" ht="24.6">
      <c r="C119" s="233" t="s">
        <v>213</v>
      </c>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M119" s="233" t="s">
        <v>214</v>
      </c>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35"/>
      <c r="BL119" s="235"/>
    </row>
    <row r="133" spans="2:27">
      <c r="B133" s="3"/>
      <c r="C133" s="3"/>
      <c r="D133" s="3"/>
      <c r="E133" s="3"/>
      <c r="F133" s="3"/>
      <c r="G133" s="3"/>
      <c r="H133" s="3"/>
      <c r="I133" s="3"/>
      <c r="J133" s="3"/>
      <c r="K133" s="3"/>
      <c r="L133" s="3"/>
      <c r="M133" s="3"/>
      <c r="N133" s="3"/>
    </row>
    <row r="139" spans="2:27">
      <c r="B139" s="234"/>
      <c r="C139" s="234"/>
      <c r="D139" s="234"/>
      <c r="E139" s="234"/>
      <c r="F139" s="234"/>
      <c r="G139" s="234"/>
      <c r="H139" s="234"/>
      <c r="I139" s="234"/>
      <c r="J139" s="234"/>
      <c r="K139" s="234"/>
      <c r="L139" s="234"/>
      <c r="M139" s="234"/>
      <c r="P139" s="234"/>
      <c r="Q139" s="234"/>
      <c r="R139" s="234"/>
      <c r="S139" s="234"/>
      <c r="T139" s="234"/>
      <c r="U139" s="234"/>
      <c r="V139" s="234"/>
      <c r="W139" s="234"/>
      <c r="X139" s="234"/>
      <c r="Y139" s="234"/>
      <c r="Z139" s="234"/>
      <c r="AA139" s="234"/>
    </row>
    <row r="166" spans="43:54">
      <c r="AQ166" s="234"/>
      <c r="AR166" s="234"/>
      <c r="AS166" s="234"/>
      <c r="AT166" s="234"/>
      <c r="AU166" s="234"/>
      <c r="AV166" s="234"/>
      <c r="AW166" s="234"/>
      <c r="AX166" s="234"/>
      <c r="AY166" s="234"/>
      <c r="AZ166" s="234"/>
      <c r="BA166" s="234"/>
      <c r="BB166" s="234"/>
    </row>
    <row r="172" spans="43:54">
      <c r="AQ172" s="234"/>
      <c r="AR172" s="234"/>
      <c r="AS172" s="234"/>
      <c r="AT172" s="234"/>
      <c r="AU172" s="234"/>
      <c r="AV172" s="234"/>
      <c r="AW172" s="234"/>
      <c r="AX172" s="234"/>
      <c r="AY172" s="234"/>
      <c r="AZ172" s="234"/>
      <c r="BA172" s="234"/>
      <c r="BB172" s="234"/>
    </row>
    <row r="182" spans="3:66" ht="24.6">
      <c r="C182" s="233" t="s">
        <v>275</v>
      </c>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M182" s="233" t="s">
        <v>276</v>
      </c>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35"/>
      <c r="BL182" s="235"/>
      <c r="BM182" s="157"/>
      <c r="BN182" s="157"/>
    </row>
    <row r="196" spans="2:27">
      <c r="B196" s="234"/>
      <c r="C196" s="234"/>
      <c r="D196" s="234"/>
      <c r="E196" s="234"/>
      <c r="F196" s="234"/>
      <c r="G196" s="234"/>
      <c r="H196" s="234"/>
      <c r="I196" s="234"/>
      <c r="J196" s="234"/>
      <c r="K196" s="234"/>
      <c r="L196" s="234"/>
      <c r="M196" s="234"/>
      <c r="P196" s="234"/>
      <c r="Q196" s="234"/>
      <c r="R196" s="234"/>
      <c r="S196" s="234"/>
      <c r="T196" s="234"/>
      <c r="U196" s="234"/>
      <c r="V196" s="234"/>
      <c r="W196" s="234"/>
      <c r="X196" s="234"/>
      <c r="Y196" s="234"/>
      <c r="Z196" s="234"/>
      <c r="AA196" s="234"/>
    </row>
    <row r="224" spans="2:27">
      <c r="B224" s="234"/>
      <c r="C224" s="234"/>
      <c r="D224" s="234"/>
      <c r="E224" s="234"/>
      <c r="F224" s="234"/>
      <c r="G224" s="234"/>
      <c r="H224" s="234"/>
      <c r="I224" s="234"/>
      <c r="J224" s="234"/>
      <c r="K224" s="234"/>
      <c r="L224" s="234"/>
      <c r="M224" s="234"/>
      <c r="P224" s="234"/>
      <c r="Q224" s="234"/>
      <c r="R224" s="234"/>
      <c r="S224" s="234"/>
      <c r="T224" s="234"/>
      <c r="U224" s="234"/>
      <c r="V224" s="234"/>
      <c r="W224" s="234"/>
      <c r="X224" s="234"/>
      <c r="Y224" s="234"/>
      <c r="Z224" s="234"/>
      <c r="AA224" s="234"/>
    </row>
    <row r="246" spans="2:64" ht="24.6">
      <c r="C246" s="233" t="s">
        <v>274</v>
      </c>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M246" s="233" t="s">
        <v>312</v>
      </c>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33"/>
      <c r="BK246" s="233"/>
      <c r="BL246" s="233"/>
    </row>
    <row r="252" spans="2:64">
      <c r="B252" s="234"/>
      <c r="C252" s="234"/>
      <c r="D252" s="234"/>
      <c r="E252" s="234"/>
      <c r="F252" s="234"/>
      <c r="G252" s="234"/>
      <c r="H252" s="234"/>
      <c r="I252" s="234"/>
      <c r="J252" s="234"/>
      <c r="K252" s="234"/>
      <c r="L252" s="234"/>
      <c r="M252" s="234"/>
      <c r="P252" s="234"/>
      <c r="Q252" s="234"/>
      <c r="R252" s="234"/>
      <c r="S252" s="234"/>
      <c r="T252" s="234"/>
      <c r="U252" s="234"/>
      <c r="V252" s="234"/>
      <c r="W252" s="234"/>
      <c r="X252" s="234"/>
      <c r="Y252" s="234"/>
      <c r="Z252" s="234"/>
      <c r="AA252" s="234"/>
    </row>
    <row r="280" spans="2:27">
      <c r="B280" s="234"/>
      <c r="C280" s="234"/>
      <c r="D280" s="234"/>
      <c r="E280" s="234"/>
      <c r="F280" s="234"/>
      <c r="G280" s="234"/>
      <c r="H280" s="234"/>
      <c r="I280" s="234"/>
      <c r="J280" s="234"/>
      <c r="K280" s="234"/>
      <c r="L280" s="234"/>
      <c r="M280" s="234"/>
      <c r="P280" s="234"/>
      <c r="Q280" s="234"/>
      <c r="R280" s="234"/>
      <c r="S280" s="234"/>
      <c r="T280" s="234"/>
      <c r="U280" s="234"/>
      <c r="V280" s="234"/>
      <c r="W280" s="234"/>
      <c r="X280" s="234"/>
      <c r="Y280" s="234"/>
      <c r="Z280" s="234"/>
      <c r="AA280" s="234"/>
    </row>
    <row r="307" spans="3:64" ht="24.6">
      <c r="C307" s="233" t="s">
        <v>271</v>
      </c>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M307" s="233" t="s">
        <v>215</v>
      </c>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33"/>
      <c r="BK307" s="233"/>
      <c r="BL307" s="233"/>
    </row>
    <row r="371" spans="3:64" ht="24.6">
      <c r="C371" s="233" t="s">
        <v>216</v>
      </c>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M371" s="233" t="s">
        <v>217</v>
      </c>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row>
    <row r="437" spans="3:64" ht="24.6">
      <c r="C437" s="233" t="s">
        <v>221</v>
      </c>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M437" s="233" t="s">
        <v>220</v>
      </c>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row>
    <row r="502" spans="3:64" ht="24.6">
      <c r="C502" s="233" t="s">
        <v>272</v>
      </c>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M502" s="233" t="s">
        <v>219</v>
      </c>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row>
    <row r="567" spans="3:64" ht="24.6">
      <c r="C567" s="233" t="s">
        <v>273</v>
      </c>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M567" s="233" t="s">
        <v>218</v>
      </c>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c r="BJ567" s="233"/>
      <c r="BK567" s="233"/>
      <c r="BL567" s="233"/>
    </row>
    <row r="633" spans="3:64" ht="24.6">
      <c r="C633" s="233" t="s">
        <v>313</v>
      </c>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M633" s="233" t="s">
        <v>314</v>
      </c>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row>
    <row r="699" spans="3:64" ht="24.6">
      <c r="C699" s="233" t="s">
        <v>506</v>
      </c>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M699" s="233" t="s">
        <v>507</v>
      </c>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row>
    <row r="764" spans="3:64" ht="24.6">
      <c r="C764" s="233" t="s">
        <v>508</v>
      </c>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M764" s="233" t="s">
        <v>509</v>
      </c>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c r="BH764" s="233"/>
      <c r="BI764" s="233"/>
      <c r="BJ764" s="233"/>
      <c r="BK764" s="233"/>
      <c r="BL764" s="233"/>
    </row>
    <row r="830" spans="3:64" ht="24.6">
      <c r="C830" s="233" t="s">
        <v>510</v>
      </c>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M830" s="233" t="s">
        <v>511</v>
      </c>
      <c r="AN830" s="233"/>
      <c r="AO830" s="233"/>
      <c r="AP830" s="233"/>
      <c r="AQ830" s="233"/>
      <c r="AR830" s="233"/>
      <c r="AS830" s="233"/>
      <c r="AT830" s="233"/>
      <c r="AU830" s="233"/>
      <c r="AV830" s="233"/>
      <c r="AW830" s="233"/>
      <c r="AX830" s="233"/>
      <c r="AY830" s="233"/>
      <c r="AZ830" s="233"/>
      <c r="BA830" s="233"/>
      <c r="BB830" s="233"/>
      <c r="BC830" s="233"/>
      <c r="BD830" s="233"/>
      <c r="BE830" s="233"/>
      <c r="BF830" s="233"/>
      <c r="BG830" s="233"/>
      <c r="BH830" s="233"/>
      <c r="BI830" s="233"/>
      <c r="BJ830" s="233"/>
      <c r="BK830" s="233"/>
      <c r="BL830" s="233"/>
    </row>
    <row r="897" spans="3:64" ht="24.6">
      <c r="C897" s="233" t="s">
        <v>512</v>
      </c>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M897" s="233" t="s">
        <v>513</v>
      </c>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c r="BJ897" s="233"/>
      <c r="BK897" s="233"/>
      <c r="BL897" s="233"/>
    </row>
    <row r="960" spans="3:28" ht="24.6">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row>
    <row r="961" spans="3:64" ht="24.6">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row>
    <row r="963" spans="3:64" ht="24.6">
      <c r="C963" s="233" t="s">
        <v>514</v>
      </c>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M963" s="233" t="s">
        <v>515</v>
      </c>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row>
    <row r="1031" spans="3:64" ht="24.6">
      <c r="C1031" s="233" t="s">
        <v>516</v>
      </c>
      <c r="D1031" s="233"/>
      <c r="E1031" s="233"/>
      <c r="F1031" s="233"/>
      <c r="G1031" s="233"/>
      <c r="H1031" s="233"/>
      <c r="I1031" s="233"/>
      <c r="J1031" s="233"/>
      <c r="K1031" s="233"/>
      <c r="L1031" s="233"/>
      <c r="M1031" s="233"/>
      <c r="N1031" s="233"/>
      <c r="O1031" s="233"/>
      <c r="P1031" s="233"/>
      <c r="Q1031" s="233"/>
      <c r="R1031" s="233"/>
      <c r="S1031" s="233"/>
      <c r="T1031" s="233"/>
      <c r="U1031" s="233"/>
      <c r="V1031" s="233"/>
      <c r="W1031" s="233"/>
      <c r="X1031" s="233"/>
      <c r="Y1031" s="233"/>
      <c r="Z1031" s="233"/>
      <c r="AA1031" s="233"/>
      <c r="AB1031" s="233"/>
      <c r="AM1031" s="233" t="s">
        <v>517</v>
      </c>
      <c r="AN1031" s="233"/>
      <c r="AO1031" s="233"/>
      <c r="AP1031" s="233"/>
      <c r="AQ1031" s="233"/>
      <c r="AR1031" s="233"/>
      <c r="AS1031" s="233"/>
      <c r="AT1031" s="233"/>
      <c r="AU1031" s="233"/>
      <c r="AV1031" s="233"/>
      <c r="AW1031" s="233"/>
      <c r="AX1031" s="233"/>
      <c r="AY1031" s="233"/>
      <c r="AZ1031" s="233"/>
      <c r="BA1031" s="233"/>
      <c r="BB1031" s="233"/>
      <c r="BC1031" s="233"/>
      <c r="BD1031" s="233"/>
      <c r="BE1031" s="233"/>
      <c r="BF1031" s="233"/>
      <c r="BG1031" s="233"/>
      <c r="BH1031" s="233"/>
      <c r="BI1031" s="233"/>
      <c r="BJ1031" s="233"/>
      <c r="BK1031" s="233"/>
      <c r="BL1031" s="233"/>
    </row>
    <row r="1102" spans="3:64" ht="24.6">
      <c r="C1102" s="233" t="s">
        <v>518</v>
      </c>
      <c r="D1102" s="233"/>
      <c r="E1102" s="233"/>
      <c r="F1102" s="233"/>
      <c r="G1102" s="233"/>
      <c r="H1102" s="233"/>
      <c r="I1102" s="233"/>
      <c r="J1102" s="233"/>
      <c r="K1102" s="233"/>
      <c r="L1102" s="233"/>
      <c r="M1102" s="233"/>
      <c r="N1102" s="233"/>
      <c r="O1102" s="233"/>
      <c r="P1102" s="233"/>
      <c r="Q1102" s="233"/>
      <c r="R1102" s="233"/>
      <c r="S1102" s="233"/>
      <c r="T1102" s="233"/>
      <c r="U1102" s="233"/>
      <c r="V1102" s="233"/>
      <c r="W1102" s="233"/>
      <c r="X1102" s="233"/>
      <c r="Y1102" s="233"/>
      <c r="Z1102" s="233"/>
      <c r="AA1102" s="233"/>
      <c r="AB1102" s="233"/>
      <c r="AM1102" s="233"/>
      <c r="AN1102" s="233"/>
      <c r="AO1102" s="233"/>
      <c r="AP1102" s="233"/>
      <c r="AQ1102" s="233"/>
      <c r="AR1102" s="233"/>
      <c r="AS1102" s="233"/>
      <c r="AT1102" s="233"/>
      <c r="AU1102" s="233"/>
      <c r="AV1102" s="233"/>
      <c r="AW1102" s="233"/>
      <c r="AX1102" s="233"/>
      <c r="AY1102" s="233"/>
      <c r="AZ1102" s="233"/>
      <c r="BA1102" s="233"/>
      <c r="BB1102" s="233"/>
      <c r="BC1102" s="233"/>
      <c r="BD1102" s="233"/>
      <c r="BE1102" s="233"/>
      <c r="BF1102" s="233"/>
      <c r="BG1102" s="233"/>
      <c r="BH1102" s="233"/>
      <c r="BI1102" s="233"/>
      <c r="BJ1102" s="233"/>
      <c r="BK1102" s="233"/>
      <c r="BL1102" s="233"/>
    </row>
    <row r="1173" spans="3:64" ht="24.6">
      <c r="C1173" s="233" t="s">
        <v>519</v>
      </c>
      <c r="D1173" s="233"/>
      <c r="E1173" s="233"/>
      <c r="F1173" s="233"/>
      <c r="G1173" s="233"/>
      <c r="H1173" s="233"/>
      <c r="I1173" s="233"/>
      <c r="J1173" s="233"/>
      <c r="K1173" s="233"/>
      <c r="L1173" s="233"/>
      <c r="M1173" s="233"/>
      <c r="N1173" s="233"/>
      <c r="O1173" s="233"/>
      <c r="P1173" s="233"/>
      <c r="Q1173" s="233"/>
      <c r="R1173" s="233"/>
      <c r="S1173" s="233"/>
      <c r="T1173" s="233"/>
      <c r="U1173" s="233"/>
      <c r="V1173" s="233"/>
      <c r="W1173" s="233"/>
      <c r="X1173" s="233"/>
      <c r="Y1173" s="233"/>
      <c r="Z1173" s="233"/>
      <c r="AA1173" s="233"/>
      <c r="AB1173" s="233"/>
      <c r="AM1173" s="233" t="s">
        <v>520</v>
      </c>
      <c r="AN1173" s="233"/>
      <c r="AO1173" s="233"/>
      <c r="AP1173" s="233"/>
      <c r="AQ1173" s="233"/>
      <c r="AR1173" s="233"/>
      <c r="AS1173" s="233"/>
      <c r="AT1173" s="233"/>
      <c r="AU1173" s="233"/>
      <c r="AV1173" s="233"/>
      <c r="AW1173" s="233"/>
      <c r="AX1173" s="233"/>
      <c r="AY1173" s="233"/>
      <c r="AZ1173" s="233"/>
      <c r="BA1173" s="233"/>
      <c r="BB1173" s="233"/>
      <c r="BC1173" s="233"/>
      <c r="BD1173" s="233"/>
      <c r="BE1173" s="233"/>
      <c r="BF1173" s="233"/>
      <c r="BG1173" s="233"/>
      <c r="BH1173" s="233"/>
      <c r="BI1173" s="233"/>
      <c r="BJ1173" s="233"/>
      <c r="BK1173" s="233"/>
      <c r="BL1173" s="233"/>
    </row>
    <row r="1238" spans="4:64" ht="24.6">
      <c r="D1238" s="233" t="s">
        <v>521</v>
      </c>
      <c r="E1238" s="233"/>
      <c r="F1238" s="233"/>
      <c r="G1238" s="233"/>
      <c r="H1238" s="233"/>
      <c r="I1238" s="233"/>
      <c r="J1238" s="233"/>
      <c r="K1238" s="233"/>
      <c r="L1238" s="233"/>
      <c r="M1238" s="233"/>
      <c r="N1238" s="233"/>
      <c r="O1238" s="233"/>
      <c r="P1238" s="233"/>
      <c r="Q1238" s="233"/>
      <c r="R1238" s="233"/>
      <c r="S1238" s="233"/>
      <c r="T1238" s="233"/>
      <c r="U1238" s="233"/>
      <c r="V1238" s="233"/>
      <c r="W1238" s="233"/>
      <c r="X1238" s="233"/>
      <c r="Y1238" s="233"/>
      <c r="Z1238" s="233"/>
      <c r="AA1238" s="233"/>
      <c r="AB1238" s="233"/>
      <c r="AC1238" s="233"/>
      <c r="AM1238" s="233" t="s">
        <v>522</v>
      </c>
      <c r="AN1238" s="233"/>
      <c r="AO1238" s="233"/>
      <c r="AP1238" s="233"/>
      <c r="AQ1238" s="233"/>
      <c r="AR1238" s="233"/>
      <c r="AS1238" s="233"/>
      <c r="AT1238" s="233"/>
      <c r="AU1238" s="233"/>
      <c r="AV1238" s="233"/>
      <c r="AW1238" s="233"/>
      <c r="AX1238" s="233"/>
      <c r="AY1238" s="233"/>
      <c r="AZ1238" s="233"/>
      <c r="BA1238" s="233"/>
      <c r="BB1238" s="233"/>
      <c r="BC1238" s="233"/>
      <c r="BD1238" s="233"/>
      <c r="BE1238" s="233"/>
      <c r="BF1238" s="233"/>
      <c r="BG1238" s="233"/>
      <c r="BH1238" s="233"/>
      <c r="BI1238" s="233"/>
      <c r="BJ1238" s="233"/>
      <c r="BK1238" s="233"/>
      <c r="BL1238" s="233"/>
    </row>
    <row r="1308" spans="4:64" ht="24.6">
      <c r="D1308" s="233" t="s">
        <v>523</v>
      </c>
      <c r="E1308" s="233"/>
      <c r="F1308" s="233"/>
      <c r="G1308" s="233"/>
      <c r="H1308" s="233"/>
      <c r="I1308" s="233"/>
      <c r="J1308" s="233"/>
      <c r="K1308" s="233"/>
      <c r="L1308" s="233"/>
      <c r="M1308" s="233"/>
      <c r="N1308" s="233"/>
      <c r="O1308" s="233"/>
      <c r="P1308" s="233"/>
      <c r="Q1308" s="233"/>
      <c r="R1308" s="233"/>
      <c r="S1308" s="233"/>
      <c r="T1308" s="233"/>
      <c r="U1308" s="233"/>
      <c r="V1308" s="233"/>
      <c r="W1308" s="233"/>
      <c r="X1308" s="233"/>
      <c r="Y1308" s="233"/>
      <c r="Z1308" s="233"/>
      <c r="AA1308" s="233"/>
      <c r="AB1308" s="233"/>
      <c r="AC1308" s="233"/>
      <c r="AM1308" s="233" t="s">
        <v>524</v>
      </c>
      <c r="AN1308" s="233"/>
      <c r="AO1308" s="233"/>
      <c r="AP1308" s="233"/>
      <c r="AQ1308" s="233"/>
      <c r="AR1308" s="233"/>
      <c r="AS1308" s="233"/>
      <c r="AT1308" s="233"/>
      <c r="AU1308" s="233"/>
      <c r="AV1308" s="233"/>
      <c r="AW1308" s="233"/>
      <c r="AX1308" s="233"/>
      <c r="AY1308" s="233"/>
      <c r="AZ1308" s="233"/>
      <c r="BA1308" s="233"/>
      <c r="BB1308" s="233"/>
      <c r="BC1308" s="233"/>
      <c r="BD1308" s="233"/>
      <c r="BE1308" s="233"/>
      <c r="BF1308" s="233"/>
      <c r="BG1308" s="233"/>
      <c r="BH1308" s="233"/>
      <c r="BI1308" s="233"/>
      <c r="BJ1308" s="233"/>
      <c r="BK1308" s="233"/>
      <c r="BL1308" s="233"/>
    </row>
    <row r="1377" spans="4:64" ht="24.6">
      <c r="D1377" s="233" t="s">
        <v>525</v>
      </c>
      <c r="E1377" s="233"/>
      <c r="F1377" s="233"/>
      <c r="G1377" s="233"/>
      <c r="H1377" s="233"/>
      <c r="I1377" s="233"/>
      <c r="J1377" s="233"/>
      <c r="K1377" s="233"/>
      <c r="L1377" s="233"/>
      <c r="M1377" s="233"/>
      <c r="N1377" s="233"/>
      <c r="O1377" s="233"/>
      <c r="P1377" s="233"/>
      <c r="Q1377" s="233"/>
      <c r="R1377" s="233"/>
      <c r="S1377" s="233"/>
      <c r="T1377" s="233"/>
      <c r="U1377" s="233"/>
      <c r="V1377" s="233"/>
      <c r="W1377" s="233"/>
      <c r="X1377" s="233"/>
      <c r="Y1377" s="233"/>
      <c r="Z1377" s="233"/>
      <c r="AA1377" s="233"/>
      <c r="AB1377" s="233"/>
      <c r="AC1377" s="233"/>
      <c r="AM1377" s="233" t="s">
        <v>526</v>
      </c>
      <c r="AN1377" s="233"/>
      <c r="AO1377" s="233"/>
      <c r="AP1377" s="233"/>
      <c r="AQ1377" s="233"/>
      <c r="AR1377" s="233"/>
      <c r="AS1377" s="233"/>
      <c r="AT1377" s="233"/>
      <c r="AU1377" s="233"/>
      <c r="AV1377" s="233"/>
      <c r="AW1377" s="233"/>
      <c r="AX1377" s="233"/>
      <c r="AY1377" s="233"/>
      <c r="AZ1377" s="233"/>
      <c r="BA1377" s="233"/>
      <c r="BB1377" s="233"/>
      <c r="BC1377" s="233"/>
      <c r="BD1377" s="233"/>
      <c r="BE1377" s="233"/>
      <c r="BF1377" s="233"/>
      <c r="BG1377" s="233"/>
      <c r="BH1377" s="233"/>
      <c r="BI1377" s="233"/>
      <c r="BJ1377" s="233"/>
      <c r="BK1377" s="233"/>
      <c r="BL1377" s="233"/>
    </row>
    <row r="1447" spans="4:64" ht="24.6">
      <c r="D1447" s="233" t="s">
        <v>567</v>
      </c>
      <c r="E1447" s="233"/>
      <c r="F1447" s="233"/>
      <c r="G1447" s="233"/>
      <c r="H1447" s="233"/>
      <c r="I1447" s="233"/>
      <c r="J1447" s="233"/>
      <c r="K1447" s="233"/>
      <c r="L1447" s="233"/>
      <c r="M1447" s="233"/>
      <c r="N1447" s="233"/>
      <c r="O1447" s="233"/>
      <c r="P1447" s="233"/>
      <c r="Q1447" s="233"/>
      <c r="R1447" s="233"/>
      <c r="S1447" s="233"/>
      <c r="T1447" s="233"/>
      <c r="U1447" s="233"/>
      <c r="V1447" s="233"/>
      <c r="W1447" s="233"/>
      <c r="X1447" s="233"/>
      <c r="Y1447" s="233"/>
      <c r="Z1447" s="233"/>
      <c r="AA1447" s="233"/>
      <c r="AB1447" s="233"/>
      <c r="AC1447" s="233"/>
      <c r="AM1447" s="233" t="s">
        <v>568</v>
      </c>
      <c r="AN1447" s="233"/>
      <c r="AO1447" s="233"/>
      <c r="AP1447" s="233"/>
      <c r="AQ1447" s="233"/>
      <c r="AR1447" s="233"/>
      <c r="AS1447" s="233"/>
      <c r="AT1447" s="233"/>
      <c r="AU1447" s="233"/>
      <c r="AV1447" s="233"/>
      <c r="AW1447" s="233"/>
      <c r="AX1447" s="233"/>
      <c r="AY1447" s="233"/>
      <c r="AZ1447" s="233"/>
      <c r="BA1447" s="233"/>
      <c r="BB1447" s="233"/>
      <c r="BC1447" s="233"/>
      <c r="BD1447" s="233"/>
      <c r="BE1447" s="233"/>
      <c r="BF1447" s="233"/>
      <c r="BG1447" s="233"/>
      <c r="BH1447" s="233"/>
      <c r="BI1447" s="233"/>
      <c r="BJ1447" s="233"/>
      <c r="BK1447" s="233"/>
      <c r="BL1447" s="233"/>
    </row>
    <row r="1518" spans="4:64" ht="24.6">
      <c r="D1518" s="233" t="s">
        <v>569</v>
      </c>
      <c r="E1518" s="233"/>
      <c r="F1518" s="233"/>
      <c r="G1518" s="233"/>
      <c r="H1518" s="233"/>
      <c r="I1518" s="233"/>
      <c r="J1518" s="233"/>
      <c r="K1518" s="233"/>
      <c r="L1518" s="233"/>
      <c r="M1518" s="233"/>
      <c r="N1518" s="233"/>
      <c r="O1518" s="233"/>
      <c r="P1518" s="233"/>
      <c r="Q1518" s="233"/>
      <c r="R1518" s="233"/>
      <c r="S1518" s="233"/>
      <c r="T1518" s="233"/>
      <c r="U1518" s="233"/>
      <c r="V1518" s="233"/>
      <c r="W1518" s="233"/>
      <c r="X1518" s="233"/>
      <c r="Y1518" s="233"/>
      <c r="Z1518" s="233"/>
      <c r="AA1518" s="233"/>
      <c r="AB1518" s="233"/>
      <c r="AC1518" s="233"/>
      <c r="AM1518" s="233" t="s">
        <v>570</v>
      </c>
      <c r="AN1518" s="233"/>
      <c r="AO1518" s="233"/>
      <c r="AP1518" s="233"/>
      <c r="AQ1518" s="233"/>
      <c r="AR1518" s="233"/>
      <c r="AS1518" s="233"/>
      <c r="AT1518" s="233"/>
      <c r="AU1518" s="233"/>
      <c r="AV1518" s="233"/>
      <c r="AW1518" s="233"/>
      <c r="AX1518" s="233"/>
      <c r="AY1518" s="233"/>
      <c r="AZ1518" s="233"/>
      <c r="BA1518" s="233"/>
      <c r="BB1518" s="233"/>
      <c r="BC1518" s="233"/>
      <c r="BD1518" s="233"/>
      <c r="BE1518" s="233"/>
      <c r="BF1518" s="233"/>
      <c r="BG1518" s="233"/>
      <c r="BH1518" s="233"/>
      <c r="BI1518" s="233"/>
      <c r="BJ1518" s="233"/>
      <c r="BK1518" s="233"/>
      <c r="BL1518" s="233"/>
    </row>
  </sheetData>
  <mergeCells count="68">
    <mergeCell ref="AM119:BL119"/>
    <mergeCell ref="B31:M31"/>
    <mergeCell ref="P31:AA31"/>
    <mergeCell ref="B57:M57"/>
    <mergeCell ref="P57:AA57"/>
    <mergeCell ref="C60:AB60"/>
    <mergeCell ref="AM60:BL60"/>
    <mergeCell ref="B84:M84"/>
    <mergeCell ref="P84:AA84"/>
    <mergeCell ref="B111:M111"/>
    <mergeCell ref="P111:AA111"/>
    <mergeCell ref="C119:AB119"/>
    <mergeCell ref="B139:M139"/>
    <mergeCell ref="P139:AA139"/>
    <mergeCell ref="AQ166:BB166"/>
    <mergeCell ref="AQ172:BB172"/>
    <mergeCell ref="C182:AB182"/>
    <mergeCell ref="AM182:BL182"/>
    <mergeCell ref="AM307:BL307"/>
    <mergeCell ref="B196:M196"/>
    <mergeCell ref="P196:AA196"/>
    <mergeCell ref="B224:M224"/>
    <mergeCell ref="P224:AA224"/>
    <mergeCell ref="C246:AB246"/>
    <mergeCell ref="AM246:BL246"/>
    <mergeCell ref="B252:M252"/>
    <mergeCell ref="P252:AA252"/>
    <mergeCell ref="B280:M280"/>
    <mergeCell ref="P280:AA280"/>
    <mergeCell ref="C307:AB307"/>
    <mergeCell ref="C371:AB371"/>
    <mergeCell ref="AM371:BL371"/>
    <mergeCell ref="C437:AB437"/>
    <mergeCell ref="AM437:BL437"/>
    <mergeCell ref="C502:AB502"/>
    <mergeCell ref="AM502:BL502"/>
    <mergeCell ref="C567:AB567"/>
    <mergeCell ref="AM567:BL567"/>
    <mergeCell ref="C633:AB633"/>
    <mergeCell ref="AM633:BL633"/>
    <mergeCell ref="C699:AB699"/>
    <mergeCell ref="AM699:BL699"/>
    <mergeCell ref="C764:AB764"/>
    <mergeCell ref="AM764:BL764"/>
    <mergeCell ref="C830:AB830"/>
    <mergeCell ref="AM830:BL830"/>
    <mergeCell ref="C897:AB897"/>
    <mergeCell ref="AM897:BL897"/>
    <mergeCell ref="C960:AB960"/>
    <mergeCell ref="C961:AB961"/>
    <mergeCell ref="C963:AB963"/>
    <mergeCell ref="AM963:BL963"/>
    <mergeCell ref="C1031:AB1031"/>
    <mergeCell ref="AM1031:BL1031"/>
    <mergeCell ref="C1102:AB1102"/>
    <mergeCell ref="AM1102:BL1102"/>
    <mergeCell ref="C1173:AB1173"/>
    <mergeCell ref="AM1173:BL1173"/>
    <mergeCell ref="D1238:AC1238"/>
    <mergeCell ref="AM1238:BL1238"/>
    <mergeCell ref="D1518:AC1518"/>
    <mergeCell ref="AM1518:BL1518"/>
    <mergeCell ref="D1308:AC1308"/>
    <mergeCell ref="AM1308:BL1308"/>
    <mergeCell ref="D1377:AC1377"/>
    <mergeCell ref="AM1377:BL1377"/>
    <mergeCell ref="D1447:AC1447"/>
    <mergeCell ref="AM1447:BL14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9"/>
  </sheetPr>
  <dimension ref="A1:AA71"/>
  <sheetViews>
    <sheetView topLeftCell="A4" workbookViewId="0">
      <selection activeCell="A14" sqref="A14"/>
    </sheetView>
  </sheetViews>
  <sheetFormatPr defaultColWidth="9.21875" defaultRowHeight="14.4"/>
  <cols>
    <col min="1" max="1" width="17.21875" style="68" customWidth="1"/>
    <col min="2" max="2" width="152.44140625" style="5" customWidth="1"/>
    <col min="6" max="6" width="18.21875" bestFit="1" customWidth="1"/>
    <col min="16" max="16384" width="9.21875" style="5"/>
  </cols>
  <sheetData>
    <row r="1" spans="1:7" ht="21">
      <c r="A1" s="217" t="s">
        <v>41</v>
      </c>
      <c r="B1" s="218"/>
    </row>
    <row r="2" spans="1:7" ht="15" customHeight="1">
      <c r="A2" s="67" t="s">
        <v>80</v>
      </c>
      <c r="B2" s="55" t="s">
        <v>81</v>
      </c>
      <c r="G2" s="139"/>
    </row>
    <row r="3" spans="1:7" ht="15" customHeight="1">
      <c r="A3" s="67" t="s">
        <v>41</v>
      </c>
      <c r="B3" s="55" t="s">
        <v>100</v>
      </c>
      <c r="G3" s="139"/>
    </row>
    <row r="4" spans="1:7" ht="15" customHeight="1">
      <c r="A4" s="67" t="s">
        <v>101</v>
      </c>
      <c r="B4" s="56" t="s">
        <v>53</v>
      </c>
      <c r="G4" s="139"/>
    </row>
    <row r="5" spans="1:7" ht="15" customHeight="1">
      <c r="A5" s="67" t="s">
        <v>18</v>
      </c>
      <c r="B5" s="55" t="s">
        <v>583</v>
      </c>
      <c r="G5" s="139"/>
    </row>
    <row r="6" spans="1:7" ht="15" customHeight="1">
      <c r="A6" s="67" t="s">
        <v>19</v>
      </c>
      <c r="B6" s="55" t="s">
        <v>584</v>
      </c>
      <c r="G6" s="139"/>
    </row>
    <row r="7" spans="1:7" ht="15" customHeight="1">
      <c r="A7" s="67" t="s">
        <v>20</v>
      </c>
      <c r="B7" s="55" t="s">
        <v>585</v>
      </c>
      <c r="G7" s="139"/>
    </row>
    <row r="8" spans="1:7" ht="15" customHeight="1">
      <c r="A8" s="67" t="s">
        <v>21</v>
      </c>
      <c r="B8" s="55" t="s">
        <v>586</v>
      </c>
      <c r="G8" s="139"/>
    </row>
    <row r="9" spans="1:7" ht="15" customHeight="1">
      <c r="A9" s="67" t="s">
        <v>22</v>
      </c>
      <c r="B9" s="55" t="s">
        <v>587</v>
      </c>
      <c r="G9" s="139"/>
    </row>
    <row r="10" spans="1:7" ht="15" customHeight="1">
      <c r="A10" s="67" t="s">
        <v>24</v>
      </c>
      <c r="B10" s="55" t="s">
        <v>588</v>
      </c>
      <c r="G10" s="139"/>
    </row>
    <row r="11" spans="1:7" ht="15" customHeight="1">
      <c r="A11" s="67" t="s">
        <v>26</v>
      </c>
      <c r="B11" s="55" t="s">
        <v>589</v>
      </c>
      <c r="G11" s="139"/>
    </row>
    <row r="12" spans="1:7" ht="15" customHeight="1">
      <c r="A12" s="67" t="s">
        <v>27</v>
      </c>
      <c r="B12" s="55" t="s">
        <v>590</v>
      </c>
      <c r="G12" s="139"/>
    </row>
    <row r="13" spans="1:7" ht="15" customHeight="1">
      <c r="A13" s="67" t="s">
        <v>28</v>
      </c>
      <c r="B13" s="55" t="s">
        <v>591</v>
      </c>
      <c r="G13" s="139"/>
    </row>
    <row r="14" spans="1:7" ht="15" customHeight="1">
      <c r="A14" s="67" t="s">
        <v>29</v>
      </c>
      <c r="B14" s="55" t="s">
        <v>592</v>
      </c>
      <c r="G14" s="139"/>
    </row>
    <row r="15" spans="1:7" ht="15" customHeight="1">
      <c r="A15" s="67" t="s">
        <v>30</v>
      </c>
      <c r="B15" s="55" t="s">
        <v>593</v>
      </c>
      <c r="G15" s="139"/>
    </row>
    <row r="16" spans="1:7" ht="15" customHeight="1">
      <c r="A16" s="67" t="s">
        <v>31</v>
      </c>
      <c r="B16" s="55" t="s">
        <v>594</v>
      </c>
      <c r="G16" s="139"/>
    </row>
    <row r="17" spans="1:7" ht="15" customHeight="1">
      <c r="A17" s="67" t="s">
        <v>32</v>
      </c>
      <c r="B17" s="55" t="s">
        <v>595</v>
      </c>
      <c r="G17" s="139"/>
    </row>
    <row r="18" spans="1:7" ht="15" customHeight="1">
      <c r="A18" s="67" t="s">
        <v>33</v>
      </c>
      <c r="B18" s="55" t="s">
        <v>596</v>
      </c>
      <c r="G18" s="139"/>
    </row>
    <row r="19" spans="1:7" ht="15" customHeight="1">
      <c r="A19" s="67" t="s">
        <v>34</v>
      </c>
      <c r="B19" s="55" t="s">
        <v>597</v>
      </c>
      <c r="G19" s="139"/>
    </row>
    <row r="20" spans="1:7" ht="15" customHeight="1">
      <c r="A20" s="67" t="s">
        <v>558</v>
      </c>
      <c r="B20" s="55" t="s">
        <v>279</v>
      </c>
      <c r="G20" s="139"/>
    </row>
    <row r="21" spans="1:7" ht="15" customHeight="1">
      <c r="A21" s="67" t="s">
        <v>87</v>
      </c>
      <c r="B21" s="55" t="s">
        <v>598</v>
      </c>
    </row>
    <row r="22" spans="1:7" ht="15" customHeight="1">
      <c r="A22" s="67" t="s">
        <v>86</v>
      </c>
      <c r="B22" s="55" t="s">
        <v>599</v>
      </c>
    </row>
    <row r="23" spans="1:7" ht="15" customHeight="1">
      <c r="A23" s="67" t="s">
        <v>95</v>
      </c>
      <c r="B23" s="55" t="s">
        <v>600</v>
      </c>
    </row>
    <row r="26" spans="1:7" ht="21">
      <c r="A26" s="217" t="s">
        <v>225</v>
      </c>
      <c r="B26" s="218"/>
    </row>
    <row r="27" spans="1:7" ht="15.6" customHeight="1">
      <c r="A27" s="156" t="s">
        <v>226</v>
      </c>
      <c r="B27" s="55" t="s">
        <v>255</v>
      </c>
    </row>
    <row r="28" spans="1:7">
      <c r="A28" s="156" t="s">
        <v>227</v>
      </c>
      <c r="B28" s="55" t="s">
        <v>256</v>
      </c>
    </row>
    <row r="29" spans="1:7">
      <c r="A29" s="156" t="s">
        <v>228</v>
      </c>
      <c r="B29" s="55" t="s">
        <v>257</v>
      </c>
    </row>
    <row r="30" spans="1:7">
      <c r="A30" s="156" t="s">
        <v>229</v>
      </c>
      <c r="B30" s="55" t="s">
        <v>258</v>
      </c>
    </row>
    <row r="31" spans="1:7" ht="15.6" customHeight="1">
      <c r="A31" s="156" t="s">
        <v>230</v>
      </c>
      <c r="B31" s="55" t="s">
        <v>277</v>
      </c>
    </row>
    <row r="32" spans="1:7">
      <c r="A32" s="156" t="s">
        <v>231</v>
      </c>
      <c r="B32" s="55" t="s">
        <v>278</v>
      </c>
    </row>
    <row r="33" spans="1:27">
      <c r="A33" s="156" t="s">
        <v>232</v>
      </c>
      <c r="B33" s="55" t="s">
        <v>259</v>
      </c>
    </row>
    <row r="34" spans="1:27">
      <c r="A34" s="156" t="s">
        <v>233</v>
      </c>
      <c r="B34" s="55" t="s">
        <v>308</v>
      </c>
    </row>
    <row r="35" spans="1:27">
      <c r="A35" s="156" t="s">
        <v>234</v>
      </c>
      <c r="B35" s="55" t="s">
        <v>260</v>
      </c>
    </row>
    <row r="36" spans="1:27">
      <c r="A36" s="156" t="s">
        <v>235</v>
      </c>
      <c r="B36" s="55" t="s">
        <v>261</v>
      </c>
    </row>
    <row r="37" spans="1:27">
      <c r="A37" s="156" t="s">
        <v>236</v>
      </c>
      <c r="B37" s="55" t="s">
        <v>262</v>
      </c>
    </row>
    <row r="38" spans="1:27">
      <c r="A38" s="156" t="s">
        <v>237</v>
      </c>
      <c r="B38" s="55" t="s">
        <v>263</v>
      </c>
    </row>
    <row r="39" spans="1:27">
      <c r="A39" s="156" t="s">
        <v>238</v>
      </c>
      <c r="B39" s="55" t="s">
        <v>264</v>
      </c>
    </row>
    <row r="40" spans="1:27">
      <c r="A40" s="156" t="s">
        <v>239</v>
      </c>
      <c r="B40" s="55" t="s">
        <v>265</v>
      </c>
    </row>
    <row r="41" spans="1:27">
      <c r="A41" s="156" t="s">
        <v>240</v>
      </c>
      <c r="B41" s="55" t="s">
        <v>266</v>
      </c>
    </row>
    <row r="42" spans="1:27">
      <c r="A42" s="156" t="s">
        <v>241</v>
      </c>
      <c r="B42" s="55" t="s">
        <v>267</v>
      </c>
    </row>
    <row r="43" spans="1:27">
      <c r="A43" s="156" t="s">
        <v>242</v>
      </c>
      <c r="B43" s="55" t="s">
        <v>268</v>
      </c>
    </row>
    <row r="44" spans="1:27">
      <c r="A44" s="156" t="s">
        <v>243</v>
      </c>
      <c r="B44" s="55" t="s">
        <v>269</v>
      </c>
    </row>
    <row r="45" spans="1:27">
      <c r="A45" s="156" t="s">
        <v>244</v>
      </c>
      <c r="B45" s="55" t="s">
        <v>309</v>
      </c>
    </row>
    <row r="46" spans="1:27">
      <c r="A46" s="156" t="s">
        <v>245</v>
      </c>
      <c r="B46" s="55" t="s">
        <v>310</v>
      </c>
    </row>
    <row r="47" spans="1:27" ht="14.55" customHeight="1">
      <c r="A47" s="156" t="s">
        <v>246</v>
      </c>
      <c r="B47" s="55" t="s">
        <v>536</v>
      </c>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c r="A48" s="156" t="s">
        <v>247</v>
      </c>
      <c r="B48" s="55" t="s">
        <v>537</v>
      </c>
    </row>
    <row r="49" spans="1:2">
      <c r="A49" s="156" t="s">
        <v>248</v>
      </c>
      <c r="B49" s="55" t="s">
        <v>538</v>
      </c>
    </row>
    <row r="50" spans="1:2">
      <c r="A50" s="156" t="s">
        <v>249</v>
      </c>
      <c r="B50" s="55" t="s">
        <v>539</v>
      </c>
    </row>
    <row r="51" spans="1:2">
      <c r="A51" s="156" t="s">
        <v>250</v>
      </c>
      <c r="B51" s="55" t="s">
        <v>540</v>
      </c>
    </row>
    <row r="52" spans="1:2">
      <c r="A52" s="156" t="s">
        <v>251</v>
      </c>
      <c r="B52" s="55" t="s">
        <v>541</v>
      </c>
    </row>
    <row r="53" spans="1:2">
      <c r="A53" s="156" t="s">
        <v>252</v>
      </c>
      <c r="B53" s="55" t="s">
        <v>542</v>
      </c>
    </row>
    <row r="54" spans="1:2">
      <c r="A54" s="156" t="s">
        <v>253</v>
      </c>
      <c r="B54" s="55" t="s">
        <v>543</v>
      </c>
    </row>
    <row r="55" spans="1:2">
      <c r="A55" s="156" t="s">
        <v>254</v>
      </c>
      <c r="B55" s="55" t="s">
        <v>544</v>
      </c>
    </row>
    <row r="56" spans="1:2">
      <c r="A56" s="156" t="s">
        <v>293</v>
      </c>
      <c r="B56" s="55" t="s">
        <v>545</v>
      </c>
    </row>
    <row r="57" spans="1:2">
      <c r="A57" s="156" t="s">
        <v>295</v>
      </c>
      <c r="B57" s="55" t="s">
        <v>546</v>
      </c>
    </row>
    <row r="58" spans="1:2">
      <c r="A58" s="156" t="s">
        <v>297</v>
      </c>
      <c r="B58" s="55" t="s">
        <v>547</v>
      </c>
    </row>
    <row r="59" spans="1:2">
      <c r="A59" s="156" t="s">
        <v>299</v>
      </c>
      <c r="B59" s="55" t="s">
        <v>548</v>
      </c>
    </row>
    <row r="60" spans="1:2">
      <c r="A60" s="156" t="s">
        <v>301</v>
      </c>
      <c r="B60" s="55" t="s">
        <v>288</v>
      </c>
    </row>
    <row r="61" spans="1:2">
      <c r="A61" s="156" t="s">
        <v>303</v>
      </c>
      <c r="B61" s="55" t="s">
        <v>289</v>
      </c>
    </row>
    <row r="62" spans="1:2">
      <c r="A62" s="156" t="s">
        <v>305</v>
      </c>
      <c r="B62" s="55" t="s">
        <v>290</v>
      </c>
    </row>
    <row r="63" spans="1:2">
      <c r="A63" s="156" t="s">
        <v>527</v>
      </c>
      <c r="B63" s="55" t="s">
        <v>291</v>
      </c>
    </row>
    <row r="64" spans="1:2">
      <c r="A64" s="156" t="s">
        <v>528</v>
      </c>
      <c r="B64" s="55" t="s">
        <v>292</v>
      </c>
    </row>
    <row r="65" spans="1:2">
      <c r="A65" s="156" t="s">
        <v>529</v>
      </c>
      <c r="B65" s="55" t="s">
        <v>294</v>
      </c>
    </row>
    <row r="66" spans="1:2">
      <c r="A66" s="156" t="s">
        <v>530</v>
      </c>
      <c r="B66" s="55" t="s">
        <v>296</v>
      </c>
    </row>
    <row r="67" spans="1:2">
      <c r="A67" s="156" t="s">
        <v>531</v>
      </c>
      <c r="B67" s="55" t="s">
        <v>298</v>
      </c>
    </row>
    <row r="68" spans="1:2">
      <c r="A68" s="156" t="s">
        <v>532</v>
      </c>
      <c r="B68" s="55" t="s">
        <v>300</v>
      </c>
    </row>
    <row r="69" spans="1:2">
      <c r="A69" s="156" t="s">
        <v>533</v>
      </c>
      <c r="B69" s="55" t="s">
        <v>302</v>
      </c>
    </row>
    <row r="70" spans="1:2">
      <c r="A70" s="156" t="s">
        <v>534</v>
      </c>
      <c r="B70" s="55" t="s">
        <v>304</v>
      </c>
    </row>
    <row r="71" spans="1:2" ht="15" customHeight="1">
      <c r="A71" s="156" t="s">
        <v>535</v>
      </c>
      <c r="B71" s="55" t="s">
        <v>306</v>
      </c>
    </row>
  </sheetData>
  <mergeCells count="2">
    <mergeCell ref="A1:B1"/>
    <mergeCell ref="A26:B26"/>
  </mergeCells>
  <phoneticPr fontId="82" type="noConversion"/>
  <hyperlinks>
    <hyperlink ref="A3" location="Contents!A1" display="Contents" xr:uid="{00000000-0004-0000-0100-000000000000}"/>
    <hyperlink ref="A5" location="'Table 1'!A1" display="Table 1" xr:uid="{00000000-0004-0000-0100-000001000000}"/>
    <hyperlink ref="A6" location="'Table 2'!A1" display="Table 2" xr:uid="{00000000-0004-0000-0100-000002000000}"/>
    <hyperlink ref="A7" location="'Table 3'!A1" display="Table 3" xr:uid="{00000000-0004-0000-0100-000003000000}"/>
    <hyperlink ref="A2" location="Cover!A1" display="Cover"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8" location="'Table 4'!A1" display="Table 4" xr:uid="{00000000-0004-0000-0100-000008000000}"/>
    <hyperlink ref="A12" location="'Table 8'!A1" display="Table 8" xr:uid="{00000000-0004-0000-0100-000009000000}"/>
    <hyperlink ref="A13" location="'Table 9'!A1" display="Table 9" xr:uid="{00000000-0004-0000-0100-00000A000000}"/>
    <hyperlink ref="A14" location="'Table 10'!A1" display="Table 10" xr:uid="{00000000-0004-0000-0100-00000B000000}"/>
    <hyperlink ref="A21" location="'Appendix A'!A1" display="Appendix A" xr:uid="{00000000-0004-0000-0100-00000C000000}"/>
    <hyperlink ref="A22" location="'Appendix B'!A1" display="Appendix B" xr:uid="{00000000-0004-0000-0100-00000D000000}"/>
    <hyperlink ref="A23" location="'Appendix C'!A1" display="Appendix C" xr:uid="{00000000-0004-0000-0100-00000E000000}"/>
    <hyperlink ref="A4" location="'Data dictionary'!A1" display="Data dictionary" xr:uid="{00000000-0004-0000-0100-00000F000000}"/>
    <hyperlink ref="A15" location="'Table 11'!A1" display="Table 11" xr:uid="{00000000-0004-0000-0100-000010000000}"/>
    <hyperlink ref="A16" location="'Table 12'!A1" display="Table 12" xr:uid="{00000000-0004-0000-0100-000011000000}"/>
    <hyperlink ref="A17" location="'Table 13'!A1" display="Table 13" xr:uid="{00000000-0004-0000-0100-000012000000}"/>
    <hyperlink ref="A18" location="'Table 14'!A1" display="Table 14" xr:uid="{00000000-0004-0000-0100-000013000000}"/>
    <hyperlink ref="A19" location="'Table 15'!A1" display="Table 15" xr:uid="{00000000-0004-0000-0100-000014000000}"/>
    <hyperlink ref="A20" location="'Figures 1 to 41'!A1" display="Figures 1 to 41" xr:uid="{00000000-0004-0000-0100-000015000000}"/>
  </hyperlink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9"/>
  </sheetPr>
  <dimension ref="A1:AJ140"/>
  <sheetViews>
    <sheetView zoomScale="80" zoomScaleNormal="80" workbookViewId="0">
      <selection activeCell="O128" sqref="O128"/>
    </sheetView>
  </sheetViews>
  <sheetFormatPr defaultRowHeight="14.4"/>
  <cols>
    <col min="1" max="1" width="19.77734375" style="12" customWidth="1"/>
    <col min="2" max="2" width="11.77734375" style="97" customWidth="1"/>
    <col min="3" max="3" width="11.77734375" style="37" customWidth="1"/>
    <col min="4" max="4" width="11.77734375" style="97" customWidth="1"/>
    <col min="5" max="5" width="11.77734375" style="37" customWidth="1"/>
    <col min="6" max="6" width="11.77734375" style="97" customWidth="1"/>
    <col min="7" max="7" width="11.77734375" style="37" customWidth="1"/>
    <col min="8" max="8" width="11.77734375" style="97" customWidth="1"/>
    <col min="9" max="9" width="11.77734375" style="37" customWidth="1"/>
    <col min="10" max="10" width="11.77734375" style="97" customWidth="1"/>
    <col min="11" max="11" width="11.77734375" style="37" customWidth="1"/>
    <col min="12" max="12" width="11.77734375" style="97" customWidth="1"/>
    <col min="13" max="15" width="11.77734375" style="37" customWidth="1"/>
    <col min="16" max="16" width="11.77734375" style="97" customWidth="1"/>
    <col min="17" max="18" width="11.77734375" style="37" customWidth="1"/>
    <col min="20" max="20" width="10.77734375" bestFit="1" customWidth="1"/>
  </cols>
  <sheetData>
    <row r="1" spans="1:36" ht="24" customHeight="1">
      <c r="A1" s="158" t="s">
        <v>580</v>
      </c>
      <c r="B1" s="161"/>
      <c r="C1" s="160"/>
      <c r="D1" s="161"/>
      <c r="E1" s="160"/>
      <c r="F1" s="161"/>
      <c r="G1" s="160"/>
      <c r="H1" s="161"/>
      <c r="I1" s="160"/>
      <c r="J1" s="161"/>
      <c r="K1" s="160"/>
      <c r="L1" s="161"/>
    </row>
    <row r="2" spans="1:36" ht="14.1" customHeight="1">
      <c r="A2"/>
    </row>
    <row r="3" spans="1:36" ht="14.1" customHeight="1">
      <c r="A3"/>
      <c r="Q3" s="170"/>
    </row>
    <row r="4" spans="1:36" s="37" customFormat="1" ht="36" customHeight="1">
      <c r="A4" s="219" t="s">
        <v>55</v>
      </c>
      <c r="B4" s="223" t="s">
        <v>1</v>
      </c>
      <c r="C4" s="231"/>
      <c r="D4" s="223" t="s">
        <v>121</v>
      </c>
      <c r="E4" s="231"/>
      <c r="F4" s="223" t="s">
        <v>73</v>
      </c>
      <c r="G4" s="231"/>
      <c r="H4" s="223" t="s">
        <v>75</v>
      </c>
      <c r="I4" s="231"/>
      <c r="J4" s="223" t="s">
        <v>74</v>
      </c>
      <c r="K4" s="231"/>
      <c r="L4" s="223" t="s">
        <v>76</v>
      </c>
      <c r="M4" s="231"/>
      <c r="N4" s="223" t="s">
        <v>554</v>
      </c>
      <c r="O4" s="231"/>
      <c r="P4" s="236" t="s">
        <v>122</v>
      </c>
      <c r="Q4" s="238" t="s">
        <v>54</v>
      </c>
      <c r="R4" s="238" t="s">
        <v>61</v>
      </c>
    </row>
    <row r="5" spans="1:36" ht="24">
      <c r="A5" s="240"/>
      <c r="B5" s="64" t="s">
        <v>62</v>
      </c>
      <c r="C5" s="69" t="s">
        <v>54</v>
      </c>
      <c r="D5" s="64" t="s">
        <v>62</v>
      </c>
      <c r="E5" s="69" t="s">
        <v>54</v>
      </c>
      <c r="F5" s="64" t="s">
        <v>62</v>
      </c>
      <c r="G5" s="69" t="s">
        <v>54</v>
      </c>
      <c r="H5" s="64" t="s">
        <v>62</v>
      </c>
      <c r="I5" s="69" t="s">
        <v>54</v>
      </c>
      <c r="J5" s="64" t="s">
        <v>62</v>
      </c>
      <c r="K5" s="69" t="s">
        <v>54</v>
      </c>
      <c r="L5" s="64" t="s">
        <v>62</v>
      </c>
      <c r="M5" s="69" t="s">
        <v>54</v>
      </c>
      <c r="N5" s="64" t="s">
        <v>62</v>
      </c>
      <c r="O5" s="169" t="s">
        <v>54</v>
      </c>
      <c r="P5" s="237"/>
      <c r="Q5" s="239"/>
      <c r="R5" s="239"/>
      <c r="T5">
        <f>INDEX('[1]3_LGA measures_Appendix_A,B'!$AL:$AL,MATCH($A6,'[1]3_LGA measures_Appendix_A,B'!$A:$A,0))</f>
        <v>0</v>
      </c>
    </row>
    <row r="6" spans="1:36">
      <c r="A6" s="49" t="s">
        <v>315</v>
      </c>
      <c r="B6" s="95">
        <v>8850</v>
      </c>
      <c r="C6" s="96">
        <v>1025350</v>
      </c>
      <c r="D6" s="95">
        <v>6660</v>
      </c>
      <c r="E6" s="96">
        <v>319150</v>
      </c>
      <c r="F6" s="95">
        <v>120</v>
      </c>
      <c r="G6" s="96">
        <v>14550</v>
      </c>
      <c r="H6" s="95">
        <v>290</v>
      </c>
      <c r="I6" s="96">
        <v>34500</v>
      </c>
      <c r="J6" s="95">
        <v>60</v>
      </c>
      <c r="K6" s="96">
        <v>7250</v>
      </c>
      <c r="L6" s="95">
        <v>270</v>
      </c>
      <c r="M6" s="96">
        <v>93650</v>
      </c>
      <c r="N6" s="95">
        <v>250</v>
      </c>
      <c r="O6" s="96">
        <v>50150</v>
      </c>
      <c r="P6" s="95">
        <v>9000</v>
      </c>
      <c r="Q6" s="96">
        <v>1545000</v>
      </c>
      <c r="R6" s="81">
        <v>170</v>
      </c>
      <c r="S6" s="15"/>
      <c r="T6" s="212"/>
      <c r="U6" s="212"/>
      <c r="V6" s="212"/>
      <c r="W6" s="212"/>
      <c r="X6" s="212"/>
      <c r="Y6" s="212"/>
      <c r="Z6" s="212"/>
      <c r="AA6" s="212"/>
      <c r="AB6" s="212"/>
      <c r="AC6" s="212"/>
      <c r="AD6" s="212"/>
      <c r="AE6" s="212"/>
      <c r="AF6" s="212"/>
      <c r="AG6" s="212"/>
      <c r="AH6" s="212"/>
      <c r="AI6" s="212"/>
      <c r="AJ6" s="212"/>
    </row>
    <row r="7" spans="1:36">
      <c r="A7" s="48" t="s">
        <v>318</v>
      </c>
      <c r="B7" s="87">
        <v>4450</v>
      </c>
      <c r="C7" s="76">
        <v>503450</v>
      </c>
      <c r="D7" s="87">
        <v>100</v>
      </c>
      <c r="E7" s="76">
        <v>11800</v>
      </c>
      <c r="F7" s="87">
        <v>60</v>
      </c>
      <c r="G7" s="76">
        <v>5700</v>
      </c>
      <c r="H7" s="87">
        <v>310</v>
      </c>
      <c r="I7" s="76">
        <v>37900</v>
      </c>
      <c r="J7" s="87">
        <v>30</v>
      </c>
      <c r="K7" s="76">
        <v>4250</v>
      </c>
      <c r="L7" s="87">
        <v>110</v>
      </c>
      <c r="M7" s="76">
        <v>37400</v>
      </c>
      <c r="N7" s="87">
        <v>120</v>
      </c>
      <c r="O7" s="76">
        <v>24450</v>
      </c>
      <c r="P7" s="87">
        <v>4600</v>
      </c>
      <c r="Q7" s="76">
        <v>625000</v>
      </c>
      <c r="R7" s="77">
        <v>135</v>
      </c>
      <c r="S7" s="15"/>
      <c r="T7" s="212"/>
      <c r="U7" s="212"/>
      <c r="V7" s="212"/>
      <c r="W7" s="212"/>
      <c r="X7" s="212"/>
      <c r="Y7" s="212"/>
      <c r="Z7" s="212"/>
      <c r="AA7" s="212"/>
      <c r="AB7" s="212"/>
      <c r="AC7" s="212"/>
      <c r="AD7" s="212"/>
      <c r="AE7" s="212"/>
      <c r="AF7" s="212"/>
      <c r="AG7" s="212"/>
      <c r="AH7" s="212"/>
      <c r="AI7" s="212"/>
      <c r="AJ7" s="212"/>
    </row>
    <row r="8" spans="1:36">
      <c r="A8" s="49" t="s">
        <v>317</v>
      </c>
      <c r="B8" s="95">
        <v>8000</v>
      </c>
      <c r="C8" s="80">
        <v>903650</v>
      </c>
      <c r="D8" s="95">
        <v>110</v>
      </c>
      <c r="E8" s="80">
        <v>12800</v>
      </c>
      <c r="F8" s="95">
        <v>80</v>
      </c>
      <c r="G8" s="80">
        <v>10700</v>
      </c>
      <c r="H8" s="95">
        <v>340</v>
      </c>
      <c r="I8" s="80">
        <v>38400</v>
      </c>
      <c r="J8" s="95">
        <v>50</v>
      </c>
      <c r="K8" s="80">
        <v>6050</v>
      </c>
      <c r="L8" s="95">
        <v>70</v>
      </c>
      <c r="M8" s="80">
        <v>23850</v>
      </c>
      <c r="N8" s="95">
        <v>310</v>
      </c>
      <c r="O8" s="80">
        <v>62200</v>
      </c>
      <c r="P8" s="95">
        <v>8150</v>
      </c>
      <c r="Q8" s="80">
        <v>1058000</v>
      </c>
      <c r="R8" s="81">
        <v>130</v>
      </c>
      <c r="S8" s="15"/>
      <c r="T8" s="212"/>
      <c r="U8" s="212"/>
      <c r="V8" s="212"/>
      <c r="W8" s="212"/>
      <c r="X8" s="212"/>
      <c r="Y8" s="212"/>
      <c r="Z8" s="212"/>
      <c r="AA8" s="212"/>
      <c r="AB8" s="212"/>
      <c r="AC8" s="212"/>
      <c r="AD8" s="212"/>
      <c r="AE8" s="212"/>
      <c r="AF8" s="212"/>
      <c r="AG8" s="212"/>
      <c r="AH8" s="212"/>
      <c r="AI8" s="212"/>
      <c r="AJ8" s="212"/>
    </row>
    <row r="9" spans="1:36">
      <c r="A9" s="48" t="s">
        <v>319</v>
      </c>
      <c r="B9" s="87">
        <v>350</v>
      </c>
      <c r="C9" s="76">
        <v>35600</v>
      </c>
      <c r="D9" s="87">
        <v>10</v>
      </c>
      <c r="E9" s="76" t="s">
        <v>571</v>
      </c>
      <c r="F9" s="87">
        <v>10</v>
      </c>
      <c r="G9" s="76" t="s">
        <v>571</v>
      </c>
      <c r="H9" s="87">
        <v>10</v>
      </c>
      <c r="I9" s="76" t="s">
        <v>571</v>
      </c>
      <c r="J9" s="87">
        <v>10</v>
      </c>
      <c r="K9" s="76" t="s">
        <v>571</v>
      </c>
      <c r="L9" s="87">
        <v>10</v>
      </c>
      <c r="M9" s="76" t="s">
        <v>571</v>
      </c>
      <c r="N9" s="87">
        <v>10</v>
      </c>
      <c r="O9" s="76" t="s">
        <v>571</v>
      </c>
      <c r="P9" s="87">
        <v>350</v>
      </c>
      <c r="Q9" s="76">
        <v>37000</v>
      </c>
      <c r="R9" s="77">
        <v>110</v>
      </c>
      <c r="S9" s="15"/>
      <c r="T9" s="212"/>
      <c r="U9" s="212"/>
      <c r="V9" s="212"/>
      <c r="W9" s="212"/>
      <c r="X9" s="212"/>
      <c r="Y9" s="212"/>
      <c r="Z9" s="212"/>
      <c r="AA9" s="212"/>
      <c r="AB9" s="212"/>
      <c r="AC9" s="212"/>
      <c r="AD9" s="212"/>
      <c r="AE9" s="212"/>
      <c r="AF9" s="212"/>
      <c r="AG9" s="212"/>
      <c r="AH9" s="212"/>
      <c r="AI9" s="212"/>
      <c r="AJ9" s="212"/>
    </row>
    <row r="10" spans="1:36">
      <c r="A10" s="49" t="s">
        <v>333</v>
      </c>
      <c r="B10" s="95">
        <v>5400</v>
      </c>
      <c r="C10" s="80">
        <v>648450</v>
      </c>
      <c r="D10" s="95">
        <v>3040</v>
      </c>
      <c r="E10" s="80">
        <v>157200</v>
      </c>
      <c r="F10" s="95">
        <v>100</v>
      </c>
      <c r="G10" s="80">
        <v>10850</v>
      </c>
      <c r="H10" s="95">
        <v>400</v>
      </c>
      <c r="I10" s="80">
        <v>49650</v>
      </c>
      <c r="J10" s="95">
        <v>30</v>
      </c>
      <c r="K10" s="80">
        <v>3600</v>
      </c>
      <c r="L10" s="95">
        <v>240</v>
      </c>
      <c r="M10" s="80">
        <v>94500</v>
      </c>
      <c r="N10" s="95">
        <v>210</v>
      </c>
      <c r="O10" s="80">
        <v>42450</v>
      </c>
      <c r="P10" s="95">
        <v>5650</v>
      </c>
      <c r="Q10" s="80">
        <v>1007000</v>
      </c>
      <c r="R10" s="81">
        <v>180</v>
      </c>
      <c r="S10" s="15"/>
      <c r="T10" s="212"/>
      <c r="U10" s="212"/>
      <c r="V10" s="212"/>
      <c r="W10" s="212"/>
      <c r="X10" s="212"/>
      <c r="Y10" s="212"/>
      <c r="Z10" s="212"/>
      <c r="AA10" s="212"/>
      <c r="AB10" s="212"/>
      <c r="AC10" s="212"/>
      <c r="AD10" s="212"/>
      <c r="AE10" s="212"/>
      <c r="AF10" s="212"/>
      <c r="AG10" s="212"/>
      <c r="AH10" s="212"/>
      <c r="AI10" s="212"/>
      <c r="AJ10" s="212"/>
    </row>
    <row r="11" spans="1:36">
      <c r="A11" s="48" t="s">
        <v>334</v>
      </c>
      <c r="B11" s="87">
        <v>14100</v>
      </c>
      <c r="C11" s="76">
        <v>1879600</v>
      </c>
      <c r="D11" s="87">
        <v>6850</v>
      </c>
      <c r="E11" s="76">
        <v>361550</v>
      </c>
      <c r="F11" s="87">
        <v>220</v>
      </c>
      <c r="G11" s="76">
        <v>28800</v>
      </c>
      <c r="H11" s="87">
        <v>850</v>
      </c>
      <c r="I11" s="76">
        <v>106000</v>
      </c>
      <c r="J11" s="87">
        <v>80</v>
      </c>
      <c r="K11" s="76">
        <v>11650</v>
      </c>
      <c r="L11" s="87">
        <v>860</v>
      </c>
      <c r="M11" s="76">
        <v>286450</v>
      </c>
      <c r="N11" s="87">
        <v>430</v>
      </c>
      <c r="O11" s="76">
        <v>85200</v>
      </c>
      <c r="P11" s="87">
        <v>14900</v>
      </c>
      <c r="Q11" s="76">
        <v>2759000</v>
      </c>
      <c r="R11" s="77">
        <v>185</v>
      </c>
      <c r="S11" s="15"/>
      <c r="T11" s="212"/>
      <c r="U11" s="212"/>
      <c r="V11" s="212"/>
      <c r="W11" s="212"/>
      <c r="X11" s="212"/>
      <c r="Y11" s="212"/>
      <c r="Z11" s="212"/>
      <c r="AA11" s="212"/>
      <c r="AB11" s="212"/>
      <c r="AC11" s="212"/>
      <c r="AD11" s="212"/>
      <c r="AE11" s="212"/>
      <c r="AF11" s="212"/>
      <c r="AG11" s="212"/>
      <c r="AH11" s="212"/>
      <c r="AI11" s="212"/>
      <c r="AJ11" s="212"/>
    </row>
    <row r="12" spans="1:36">
      <c r="A12" s="49" t="s">
        <v>335</v>
      </c>
      <c r="B12" s="95">
        <v>6750</v>
      </c>
      <c r="C12" s="80">
        <v>754250</v>
      </c>
      <c r="D12" s="95">
        <v>380</v>
      </c>
      <c r="E12" s="80">
        <v>45650</v>
      </c>
      <c r="F12" s="95">
        <v>70</v>
      </c>
      <c r="G12" s="80">
        <v>7600</v>
      </c>
      <c r="H12" s="95">
        <v>260</v>
      </c>
      <c r="I12" s="80">
        <v>28200</v>
      </c>
      <c r="J12" s="95">
        <v>50</v>
      </c>
      <c r="K12" s="80">
        <v>6350</v>
      </c>
      <c r="L12" s="95">
        <v>90</v>
      </c>
      <c r="M12" s="80">
        <v>30050</v>
      </c>
      <c r="N12" s="95">
        <v>210</v>
      </c>
      <c r="O12" s="80">
        <v>42350</v>
      </c>
      <c r="P12" s="95">
        <v>6900</v>
      </c>
      <c r="Q12" s="80">
        <v>914000</v>
      </c>
      <c r="R12" s="81">
        <v>130</v>
      </c>
      <c r="S12" s="15"/>
      <c r="T12" s="212"/>
      <c r="U12" s="212"/>
      <c r="V12" s="212"/>
      <c r="W12" s="212"/>
      <c r="X12" s="212"/>
      <c r="Y12" s="212"/>
      <c r="Z12" s="212"/>
      <c r="AA12" s="212"/>
      <c r="AB12" s="212"/>
      <c r="AC12" s="212"/>
      <c r="AD12" s="212"/>
      <c r="AE12" s="212"/>
      <c r="AF12" s="212"/>
      <c r="AG12" s="212"/>
      <c r="AH12" s="212"/>
      <c r="AI12" s="212"/>
      <c r="AJ12" s="212"/>
    </row>
    <row r="13" spans="1:36">
      <c r="A13" s="48" t="s">
        <v>336</v>
      </c>
      <c r="B13" s="87">
        <v>2250</v>
      </c>
      <c r="C13" s="76">
        <v>254900</v>
      </c>
      <c r="D13" s="87">
        <v>40</v>
      </c>
      <c r="E13" s="76">
        <v>4800</v>
      </c>
      <c r="F13" s="87">
        <v>20</v>
      </c>
      <c r="G13" s="76">
        <v>6300</v>
      </c>
      <c r="H13" s="87">
        <v>80</v>
      </c>
      <c r="I13" s="76">
        <v>11350</v>
      </c>
      <c r="J13" s="87">
        <v>20</v>
      </c>
      <c r="K13" s="76">
        <v>3550</v>
      </c>
      <c r="L13" s="87">
        <v>70</v>
      </c>
      <c r="M13" s="76">
        <v>22950</v>
      </c>
      <c r="N13" s="87">
        <v>50</v>
      </c>
      <c r="O13" s="76">
        <v>9450</v>
      </c>
      <c r="P13" s="87">
        <v>2300</v>
      </c>
      <c r="Q13" s="76">
        <v>313000</v>
      </c>
      <c r="R13" s="77">
        <v>135</v>
      </c>
      <c r="S13" s="15"/>
      <c r="T13" s="212"/>
      <c r="U13" s="212"/>
      <c r="V13" s="212"/>
      <c r="W13" s="212"/>
      <c r="X13" s="212"/>
      <c r="Y13" s="212"/>
      <c r="Z13" s="212"/>
      <c r="AA13" s="212"/>
      <c r="AB13" s="212"/>
      <c r="AC13" s="212"/>
      <c r="AD13" s="212"/>
      <c r="AE13" s="212"/>
      <c r="AF13" s="212"/>
      <c r="AG13" s="212"/>
      <c r="AH13" s="212"/>
      <c r="AI13" s="212"/>
      <c r="AJ13" s="212"/>
    </row>
    <row r="14" spans="1:36">
      <c r="A14" s="49" t="s">
        <v>328</v>
      </c>
      <c r="B14" s="95">
        <v>1650</v>
      </c>
      <c r="C14" s="80">
        <v>207500</v>
      </c>
      <c r="D14" s="95">
        <v>600</v>
      </c>
      <c r="E14" s="80">
        <v>29250</v>
      </c>
      <c r="F14" s="95">
        <v>20</v>
      </c>
      <c r="G14" s="80">
        <v>1350</v>
      </c>
      <c r="H14" s="95">
        <v>50</v>
      </c>
      <c r="I14" s="80">
        <v>6650</v>
      </c>
      <c r="J14" s="95">
        <v>10</v>
      </c>
      <c r="K14" s="80" t="s">
        <v>571</v>
      </c>
      <c r="L14" s="95">
        <v>20</v>
      </c>
      <c r="M14" s="80">
        <v>7550</v>
      </c>
      <c r="N14" s="95">
        <v>20</v>
      </c>
      <c r="O14" s="80">
        <v>4600</v>
      </c>
      <c r="P14" s="95">
        <v>1700</v>
      </c>
      <c r="Q14" s="80">
        <v>259000</v>
      </c>
      <c r="R14" s="81">
        <v>155</v>
      </c>
      <c r="S14" s="15"/>
      <c r="T14" s="212"/>
      <c r="U14" s="212"/>
      <c r="V14" s="212"/>
      <c r="W14" s="212"/>
      <c r="X14" s="212"/>
      <c r="Y14" s="212"/>
      <c r="Z14" s="212"/>
      <c r="AA14" s="212"/>
      <c r="AB14" s="212"/>
      <c r="AC14" s="212"/>
      <c r="AD14" s="212"/>
      <c r="AE14" s="212"/>
      <c r="AF14" s="212"/>
      <c r="AG14" s="212"/>
      <c r="AH14" s="212"/>
      <c r="AI14" s="212"/>
      <c r="AJ14" s="212"/>
    </row>
    <row r="15" spans="1:36">
      <c r="A15" s="48" t="s">
        <v>332</v>
      </c>
      <c r="B15" s="87">
        <v>36100</v>
      </c>
      <c r="C15" s="76">
        <v>4284200</v>
      </c>
      <c r="D15" s="87">
        <v>15400</v>
      </c>
      <c r="E15" s="76">
        <v>794000</v>
      </c>
      <c r="F15" s="87">
        <v>890</v>
      </c>
      <c r="G15" s="76">
        <v>119800</v>
      </c>
      <c r="H15" s="87">
        <v>2010</v>
      </c>
      <c r="I15" s="76">
        <v>229000</v>
      </c>
      <c r="J15" s="87">
        <v>230</v>
      </c>
      <c r="K15" s="76">
        <v>30950</v>
      </c>
      <c r="L15" s="87">
        <v>1710</v>
      </c>
      <c r="M15" s="76">
        <v>604000</v>
      </c>
      <c r="N15" s="87">
        <v>450</v>
      </c>
      <c r="O15" s="76">
        <v>89400</v>
      </c>
      <c r="P15" s="87">
        <v>37900</v>
      </c>
      <c r="Q15" s="76">
        <v>6151000</v>
      </c>
      <c r="R15" s="77">
        <v>160</v>
      </c>
      <c r="S15" s="15"/>
      <c r="T15" s="212"/>
      <c r="U15" s="212"/>
      <c r="V15" s="212"/>
      <c r="W15" s="212"/>
      <c r="X15" s="212"/>
      <c r="Y15" s="212"/>
      <c r="Z15" s="212"/>
      <c r="AA15" s="212"/>
      <c r="AB15" s="212"/>
      <c r="AC15" s="212"/>
      <c r="AD15" s="212"/>
      <c r="AE15" s="212"/>
      <c r="AF15" s="212"/>
      <c r="AG15" s="212"/>
      <c r="AH15" s="212"/>
      <c r="AI15" s="212"/>
      <c r="AJ15" s="212"/>
    </row>
    <row r="16" spans="1:36">
      <c r="A16" s="49" t="s">
        <v>337</v>
      </c>
      <c r="B16" s="95">
        <v>800</v>
      </c>
      <c r="C16" s="80">
        <v>99800</v>
      </c>
      <c r="D16" s="95">
        <v>260</v>
      </c>
      <c r="E16" s="80">
        <v>13500</v>
      </c>
      <c r="F16" s="95">
        <v>10</v>
      </c>
      <c r="G16" s="80" t="s">
        <v>571</v>
      </c>
      <c r="H16" s="95">
        <v>50</v>
      </c>
      <c r="I16" s="80">
        <v>7300</v>
      </c>
      <c r="J16" s="95">
        <v>10</v>
      </c>
      <c r="K16" s="80" t="s">
        <v>571</v>
      </c>
      <c r="L16" s="95">
        <v>20</v>
      </c>
      <c r="M16" s="80">
        <v>6250</v>
      </c>
      <c r="N16" s="95">
        <v>20</v>
      </c>
      <c r="O16" s="80">
        <v>3850</v>
      </c>
      <c r="P16" s="95">
        <v>850</v>
      </c>
      <c r="Q16" s="80">
        <v>133000</v>
      </c>
      <c r="R16" s="81">
        <v>160</v>
      </c>
      <c r="S16" s="19"/>
      <c r="T16" s="212"/>
      <c r="U16" s="212"/>
      <c r="V16" s="212"/>
      <c r="W16" s="212"/>
      <c r="X16" s="212"/>
      <c r="Y16" s="212"/>
      <c r="Z16" s="212"/>
      <c r="AA16" s="212"/>
      <c r="AB16" s="212"/>
      <c r="AC16" s="212"/>
      <c r="AD16" s="212"/>
      <c r="AE16" s="212"/>
      <c r="AF16" s="212"/>
      <c r="AG16" s="212"/>
      <c r="AH16" s="212"/>
      <c r="AI16" s="212"/>
      <c r="AJ16" s="212"/>
    </row>
    <row r="17" spans="1:36">
      <c r="A17" s="48" t="s">
        <v>338</v>
      </c>
      <c r="B17" s="87">
        <v>900</v>
      </c>
      <c r="C17" s="76">
        <v>103650</v>
      </c>
      <c r="D17" s="87">
        <v>350</v>
      </c>
      <c r="E17" s="76">
        <v>19450</v>
      </c>
      <c r="F17" s="87">
        <v>10</v>
      </c>
      <c r="G17" s="76" t="s">
        <v>571</v>
      </c>
      <c r="H17" s="87">
        <v>60</v>
      </c>
      <c r="I17" s="76">
        <v>8450</v>
      </c>
      <c r="J17" s="87">
        <v>10</v>
      </c>
      <c r="K17" s="76" t="s">
        <v>571</v>
      </c>
      <c r="L17" s="87">
        <v>30</v>
      </c>
      <c r="M17" s="76">
        <v>10150</v>
      </c>
      <c r="N17" s="87">
        <v>40</v>
      </c>
      <c r="O17" s="76">
        <v>8400</v>
      </c>
      <c r="P17" s="87">
        <v>950</v>
      </c>
      <c r="Q17" s="76">
        <v>152000</v>
      </c>
      <c r="R17" s="77">
        <v>165</v>
      </c>
      <c r="S17" s="19"/>
      <c r="T17" s="212"/>
      <c r="U17" s="212"/>
      <c r="V17" s="212"/>
      <c r="W17" s="212"/>
      <c r="X17" s="212"/>
      <c r="Y17" s="212"/>
      <c r="Z17" s="212"/>
      <c r="AA17" s="212"/>
      <c r="AB17" s="212"/>
      <c r="AC17" s="212"/>
      <c r="AD17" s="212"/>
      <c r="AE17" s="212"/>
      <c r="AF17" s="212"/>
      <c r="AG17" s="212"/>
      <c r="AH17" s="212"/>
      <c r="AI17" s="212"/>
      <c r="AJ17" s="212"/>
    </row>
    <row r="18" spans="1:36">
      <c r="A18" s="49" t="s">
        <v>339</v>
      </c>
      <c r="B18" s="95">
        <v>10100</v>
      </c>
      <c r="C18" s="80">
        <v>1202300</v>
      </c>
      <c r="D18" s="95">
        <v>4980</v>
      </c>
      <c r="E18" s="80">
        <v>269500</v>
      </c>
      <c r="F18" s="95">
        <v>120</v>
      </c>
      <c r="G18" s="80">
        <v>14550</v>
      </c>
      <c r="H18" s="95">
        <v>600</v>
      </c>
      <c r="I18" s="80">
        <v>74300</v>
      </c>
      <c r="J18" s="95">
        <v>70</v>
      </c>
      <c r="K18" s="80">
        <v>10050</v>
      </c>
      <c r="L18" s="95">
        <v>390</v>
      </c>
      <c r="M18" s="80">
        <v>138650</v>
      </c>
      <c r="N18" s="95">
        <v>380</v>
      </c>
      <c r="O18" s="80">
        <v>75350</v>
      </c>
      <c r="P18" s="95">
        <v>10500</v>
      </c>
      <c r="Q18" s="80">
        <v>1785000</v>
      </c>
      <c r="R18" s="81">
        <v>170</v>
      </c>
      <c r="S18" s="19"/>
      <c r="T18" s="212"/>
      <c r="U18" s="212"/>
      <c r="V18" s="212"/>
      <c r="W18" s="212"/>
      <c r="X18" s="212"/>
      <c r="Y18" s="212"/>
      <c r="Z18" s="212"/>
      <c r="AA18" s="212"/>
      <c r="AB18" s="212"/>
      <c r="AC18" s="212"/>
      <c r="AD18" s="212"/>
      <c r="AE18" s="212"/>
      <c r="AF18" s="212"/>
      <c r="AG18" s="212"/>
      <c r="AH18" s="212"/>
      <c r="AI18" s="212"/>
      <c r="AJ18" s="212"/>
    </row>
    <row r="19" spans="1:36">
      <c r="A19" s="48" t="s">
        <v>340</v>
      </c>
      <c r="B19" s="87">
        <v>450</v>
      </c>
      <c r="C19" s="76">
        <v>43450</v>
      </c>
      <c r="D19" s="87">
        <v>10</v>
      </c>
      <c r="E19" s="76" t="s">
        <v>571</v>
      </c>
      <c r="F19" s="87">
        <v>10</v>
      </c>
      <c r="G19" s="76" t="s">
        <v>571</v>
      </c>
      <c r="H19" s="87">
        <v>10</v>
      </c>
      <c r="I19" s="76" t="s">
        <v>571</v>
      </c>
      <c r="J19" s="87">
        <v>10</v>
      </c>
      <c r="K19" s="76" t="s">
        <v>571</v>
      </c>
      <c r="L19" s="87">
        <v>10</v>
      </c>
      <c r="M19" s="76" t="s">
        <v>571</v>
      </c>
      <c r="N19" s="87">
        <v>10</v>
      </c>
      <c r="O19" s="76" t="s">
        <v>571</v>
      </c>
      <c r="P19" s="87">
        <v>450</v>
      </c>
      <c r="Q19" s="76">
        <v>50000</v>
      </c>
      <c r="R19" s="77">
        <v>115</v>
      </c>
      <c r="S19" s="19"/>
      <c r="T19" s="212"/>
      <c r="U19" s="212"/>
      <c r="V19" s="212"/>
      <c r="W19" s="212"/>
      <c r="X19" s="212"/>
      <c r="Y19" s="212"/>
      <c r="Z19" s="212"/>
      <c r="AA19" s="212"/>
      <c r="AB19" s="212"/>
      <c r="AC19" s="212"/>
      <c r="AD19" s="212"/>
      <c r="AE19" s="212"/>
      <c r="AF19" s="212"/>
      <c r="AG19" s="212"/>
      <c r="AH19" s="212"/>
      <c r="AI19" s="212"/>
      <c r="AJ19" s="212"/>
    </row>
    <row r="20" spans="1:36">
      <c r="A20" s="49" t="s">
        <v>341</v>
      </c>
      <c r="B20" s="95">
        <v>350</v>
      </c>
      <c r="C20" s="80">
        <v>40400</v>
      </c>
      <c r="D20" s="95">
        <v>10</v>
      </c>
      <c r="E20" s="80" t="s">
        <v>571</v>
      </c>
      <c r="F20" s="95">
        <v>10</v>
      </c>
      <c r="G20" s="80" t="s">
        <v>571</v>
      </c>
      <c r="H20" s="95">
        <v>10</v>
      </c>
      <c r="I20" s="80" t="s">
        <v>571</v>
      </c>
      <c r="J20" s="95">
        <v>10</v>
      </c>
      <c r="K20" s="80" t="s">
        <v>571</v>
      </c>
      <c r="L20" s="95">
        <v>10</v>
      </c>
      <c r="M20" s="80" t="s">
        <v>571</v>
      </c>
      <c r="N20" s="95">
        <v>10</v>
      </c>
      <c r="O20" s="80" t="s">
        <v>571</v>
      </c>
      <c r="P20" s="95">
        <v>350</v>
      </c>
      <c r="Q20" s="80">
        <v>47000</v>
      </c>
      <c r="R20" s="81">
        <v>125</v>
      </c>
      <c r="S20" s="19"/>
      <c r="T20" s="212"/>
      <c r="U20" s="212"/>
      <c r="V20" s="212"/>
      <c r="W20" s="212"/>
      <c r="X20" s="212"/>
      <c r="Y20" s="212"/>
      <c r="Z20" s="212"/>
      <c r="AA20" s="212"/>
      <c r="AB20" s="212"/>
      <c r="AC20" s="212"/>
      <c r="AD20" s="212"/>
      <c r="AE20" s="212"/>
      <c r="AF20" s="212"/>
      <c r="AG20" s="212"/>
      <c r="AH20" s="212"/>
      <c r="AI20" s="212"/>
      <c r="AJ20" s="212"/>
    </row>
    <row r="21" spans="1:36">
      <c r="A21" s="48" t="s">
        <v>342</v>
      </c>
      <c r="B21" s="87">
        <v>250</v>
      </c>
      <c r="C21" s="76">
        <v>24550</v>
      </c>
      <c r="D21" s="87">
        <v>10</v>
      </c>
      <c r="E21" s="76" t="s">
        <v>571</v>
      </c>
      <c r="F21" s="87">
        <v>10</v>
      </c>
      <c r="G21" s="76" t="s">
        <v>571</v>
      </c>
      <c r="H21" s="87">
        <v>10</v>
      </c>
      <c r="I21" s="76" t="s">
        <v>571</v>
      </c>
      <c r="J21" s="87">
        <v>10</v>
      </c>
      <c r="K21" s="76" t="s">
        <v>571</v>
      </c>
      <c r="L21" s="87">
        <v>10</v>
      </c>
      <c r="M21" s="76" t="s">
        <v>571</v>
      </c>
      <c r="N21" s="87">
        <v>10</v>
      </c>
      <c r="O21" s="76" t="s">
        <v>571</v>
      </c>
      <c r="P21" s="87">
        <v>250</v>
      </c>
      <c r="Q21" s="76">
        <v>29000</v>
      </c>
      <c r="R21" s="77">
        <v>110</v>
      </c>
      <c r="S21" s="19"/>
      <c r="T21" s="212"/>
      <c r="U21" s="212"/>
      <c r="V21" s="212"/>
      <c r="W21" s="212"/>
      <c r="X21" s="212"/>
      <c r="Y21" s="212"/>
      <c r="Z21" s="212"/>
      <c r="AA21" s="212"/>
      <c r="AB21" s="212"/>
      <c r="AC21" s="212"/>
      <c r="AD21" s="212"/>
      <c r="AE21" s="212"/>
      <c r="AF21" s="212"/>
      <c r="AG21" s="212"/>
      <c r="AH21" s="212"/>
      <c r="AI21" s="212"/>
      <c r="AJ21" s="212"/>
    </row>
    <row r="22" spans="1:36">
      <c r="A22" s="49" t="s">
        <v>323</v>
      </c>
      <c r="B22" s="95">
        <v>4200</v>
      </c>
      <c r="C22" s="80">
        <v>444800</v>
      </c>
      <c r="D22" s="95">
        <v>150</v>
      </c>
      <c r="E22" s="80">
        <v>18100</v>
      </c>
      <c r="F22" s="95">
        <v>30</v>
      </c>
      <c r="G22" s="80">
        <v>4650</v>
      </c>
      <c r="H22" s="95">
        <v>130</v>
      </c>
      <c r="I22" s="80">
        <v>16950</v>
      </c>
      <c r="J22" s="95">
        <v>10</v>
      </c>
      <c r="K22" s="80" t="s">
        <v>571</v>
      </c>
      <c r="L22" s="95">
        <v>60</v>
      </c>
      <c r="M22" s="80">
        <v>22350</v>
      </c>
      <c r="N22" s="95">
        <v>30</v>
      </c>
      <c r="O22" s="80">
        <v>6400</v>
      </c>
      <c r="P22" s="95">
        <v>4250</v>
      </c>
      <c r="Q22" s="80">
        <v>515000</v>
      </c>
      <c r="R22" s="81">
        <v>120</v>
      </c>
      <c r="S22" s="19"/>
      <c r="T22" s="212"/>
      <c r="U22" s="212"/>
      <c r="V22" s="212"/>
      <c r="W22" s="212"/>
      <c r="X22" s="212"/>
      <c r="Y22" s="212"/>
      <c r="Z22" s="212"/>
      <c r="AA22" s="212"/>
      <c r="AB22" s="212"/>
      <c r="AC22" s="212"/>
      <c r="AD22" s="212"/>
      <c r="AE22" s="212"/>
      <c r="AF22" s="212"/>
      <c r="AG22" s="212"/>
      <c r="AH22" s="212"/>
      <c r="AI22" s="212"/>
      <c r="AJ22" s="212"/>
    </row>
    <row r="23" spans="1:36">
      <c r="A23" s="48" t="s">
        <v>343</v>
      </c>
      <c r="B23" s="87">
        <v>2700</v>
      </c>
      <c r="C23" s="76">
        <v>360000</v>
      </c>
      <c r="D23" s="87">
        <v>1540</v>
      </c>
      <c r="E23" s="76">
        <v>82250</v>
      </c>
      <c r="F23" s="87">
        <v>40</v>
      </c>
      <c r="G23" s="76">
        <v>5350</v>
      </c>
      <c r="H23" s="87">
        <v>140</v>
      </c>
      <c r="I23" s="76">
        <v>15250</v>
      </c>
      <c r="J23" s="87">
        <v>10</v>
      </c>
      <c r="K23" s="76" t="s">
        <v>571</v>
      </c>
      <c r="L23" s="87">
        <v>120</v>
      </c>
      <c r="M23" s="76">
        <v>37500</v>
      </c>
      <c r="N23" s="87">
        <v>100</v>
      </c>
      <c r="O23" s="76">
        <v>19100</v>
      </c>
      <c r="P23" s="87">
        <v>2850</v>
      </c>
      <c r="Q23" s="76">
        <v>521000</v>
      </c>
      <c r="R23" s="77">
        <v>185</v>
      </c>
      <c r="S23" s="19"/>
      <c r="T23" s="212"/>
      <c r="U23" s="212"/>
      <c r="V23" s="212"/>
      <c r="W23" s="212"/>
      <c r="X23" s="212"/>
      <c r="Y23" s="212"/>
      <c r="Z23" s="212"/>
      <c r="AA23" s="212"/>
      <c r="AB23" s="212"/>
      <c r="AC23" s="212"/>
      <c r="AD23" s="212"/>
      <c r="AE23" s="212"/>
      <c r="AF23" s="212"/>
      <c r="AG23" s="212"/>
      <c r="AH23" s="212"/>
      <c r="AI23" s="212"/>
      <c r="AJ23" s="212"/>
    </row>
    <row r="24" spans="1:36">
      <c r="A24" s="49" t="s">
        <v>344</v>
      </c>
      <c r="B24" s="95">
        <v>3950</v>
      </c>
      <c r="C24" s="80">
        <v>448950</v>
      </c>
      <c r="D24" s="95">
        <v>60</v>
      </c>
      <c r="E24" s="80">
        <v>7100</v>
      </c>
      <c r="F24" s="95">
        <v>40</v>
      </c>
      <c r="G24" s="80">
        <v>3850</v>
      </c>
      <c r="H24" s="95">
        <v>100</v>
      </c>
      <c r="I24" s="80">
        <v>12950</v>
      </c>
      <c r="J24" s="95">
        <v>20</v>
      </c>
      <c r="K24" s="80">
        <v>2350</v>
      </c>
      <c r="L24" s="95">
        <v>140</v>
      </c>
      <c r="M24" s="80">
        <v>47850</v>
      </c>
      <c r="N24" s="95">
        <v>120</v>
      </c>
      <c r="O24" s="80">
        <v>24750</v>
      </c>
      <c r="P24" s="95">
        <v>4050</v>
      </c>
      <c r="Q24" s="80">
        <v>548000</v>
      </c>
      <c r="R24" s="81">
        <v>135</v>
      </c>
      <c r="S24" s="19"/>
      <c r="T24" s="212"/>
      <c r="U24" s="212"/>
      <c r="V24" s="212"/>
      <c r="W24" s="212"/>
      <c r="X24" s="212"/>
      <c r="Y24" s="212"/>
      <c r="Z24" s="212"/>
      <c r="AA24" s="212"/>
      <c r="AB24" s="212"/>
      <c r="AC24" s="212"/>
      <c r="AD24" s="212"/>
      <c r="AE24" s="212"/>
      <c r="AF24" s="212"/>
      <c r="AG24" s="212"/>
      <c r="AH24" s="212"/>
      <c r="AI24" s="212"/>
      <c r="AJ24" s="212"/>
    </row>
    <row r="25" spans="1:36">
      <c r="A25" s="48" t="s">
        <v>345</v>
      </c>
      <c r="B25" s="87">
        <v>1900</v>
      </c>
      <c r="C25" s="76">
        <v>218700</v>
      </c>
      <c r="D25" s="87">
        <v>360</v>
      </c>
      <c r="E25" s="76">
        <v>19750</v>
      </c>
      <c r="F25" s="87">
        <v>20</v>
      </c>
      <c r="G25" s="76">
        <v>2700</v>
      </c>
      <c r="H25" s="87">
        <v>110</v>
      </c>
      <c r="I25" s="76">
        <v>12300</v>
      </c>
      <c r="J25" s="87">
        <v>10</v>
      </c>
      <c r="K25" s="76" t="s">
        <v>571</v>
      </c>
      <c r="L25" s="87">
        <v>40</v>
      </c>
      <c r="M25" s="76">
        <v>14500</v>
      </c>
      <c r="N25" s="87">
        <v>60</v>
      </c>
      <c r="O25" s="76">
        <v>12050</v>
      </c>
      <c r="P25" s="87">
        <v>2000</v>
      </c>
      <c r="Q25" s="76">
        <v>281000</v>
      </c>
      <c r="R25" s="77">
        <v>140</v>
      </c>
      <c r="S25" s="19"/>
      <c r="T25" s="212"/>
      <c r="U25" s="212"/>
      <c r="V25" s="212"/>
      <c r="W25" s="212"/>
      <c r="X25" s="212"/>
      <c r="Y25" s="212"/>
      <c r="Z25" s="212"/>
      <c r="AA25" s="212"/>
      <c r="AB25" s="212"/>
      <c r="AC25" s="212"/>
      <c r="AD25" s="212"/>
      <c r="AE25" s="212"/>
      <c r="AF25" s="212"/>
      <c r="AG25" s="212"/>
      <c r="AH25" s="212"/>
      <c r="AI25" s="212"/>
      <c r="AJ25" s="212"/>
    </row>
    <row r="26" spans="1:36">
      <c r="A26" s="49" t="s">
        <v>325</v>
      </c>
      <c r="B26" s="95">
        <v>7000</v>
      </c>
      <c r="C26" s="80">
        <v>879850</v>
      </c>
      <c r="D26" s="95">
        <v>4070</v>
      </c>
      <c r="E26" s="80">
        <v>204750</v>
      </c>
      <c r="F26" s="95">
        <v>240</v>
      </c>
      <c r="G26" s="80">
        <v>33000</v>
      </c>
      <c r="H26" s="95">
        <v>650</v>
      </c>
      <c r="I26" s="80">
        <v>70450</v>
      </c>
      <c r="J26" s="95">
        <v>50</v>
      </c>
      <c r="K26" s="80">
        <v>6100</v>
      </c>
      <c r="L26" s="95">
        <v>360</v>
      </c>
      <c r="M26" s="80">
        <v>128900</v>
      </c>
      <c r="N26" s="95">
        <v>190</v>
      </c>
      <c r="O26" s="80">
        <v>38450</v>
      </c>
      <c r="P26" s="95">
        <v>7600</v>
      </c>
      <c r="Q26" s="80">
        <v>1361000</v>
      </c>
      <c r="R26" s="81">
        <v>180</v>
      </c>
      <c r="S26" s="19"/>
      <c r="T26" s="212"/>
      <c r="U26" s="212"/>
      <c r="V26" s="212"/>
      <c r="W26" s="212"/>
      <c r="X26" s="212"/>
      <c r="Y26" s="212"/>
      <c r="Z26" s="212"/>
      <c r="AA26" s="212"/>
      <c r="AB26" s="212"/>
      <c r="AC26" s="212"/>
      <c r="AD26" s="212"/>
      <c r="AE26" s="212"/>
      <c r="AF26" s="212"/>
      <c r="AG26" s="212"/>
      <c r="AH26" s="212"/>
      <c r="AI26" s="212"/>
      <c r="AJ26" s="212"/>
    </row>
    <row r="27" spans="1:36">
      <c r="A27" s="48" t="s">
        <v>346</v>
      </c>
      <c r="B27" s="87">
        <v>20800</v>
      </c>
      <c r="C27" s="76">
        <v>2521850</v>
      </c>
      <c r="D27" s="87">
        <v>7010</v>
      </c>
      <c r="E27" s="76">
        <v>364050</v>
      </c>
      <c r="F27" s="87">
        <v>490</v>
      </c>
      <c r="G27" s="76">
        <v>58550</v>
      </c>
      <c r="H27" s="87">
        <v>1220</v>
      </c>
      <c r="I27" s="76">
        <v>148600</v>
      </c>
      <c r="J27" s="87">
        <v>140</v>
      </c>
      <c r="K27" s="76">
        <v>17700</v>
      </c>
      <c r="L27" s="87">
        <v>1140</v>
      </c>
      <c r="M27" s="76">
        <v>395050</v>
      </c>
      <c r="N27" s="87">
        <v>270</v>
      </c>
      <c r="O27" s="76">
        <v>53650</v>
      </c>
      <c r="P27" s="87">
        <v>21800</v>
      </c>
      <c r="Q27" s="76">
        <v>3559000</v>
      </c>
      <c r="R27" s="77">
        <v>165</v>
      </c>
      <c r="S27" s="19"/>
      <c r="T27" s="212"/>
      <c r="U27" s="212"/>
      <c r="V27" s="212"/>
      <c r="W27" s="212"/>
      <c r="X27" s="212"/>
      <c r="Y27" s="212"/>
      <c r="Z27" s="212"/>
      <c r="AA27" s="212"/>
      <c r="AB27" s="212"/>
      <c r="AC27" s="212"/>
      <c r="AD27" s="212"/>
      <c r="AE27" s="212"/>
      <c r="AF27" s="212"/>
      <c r="AG27" s="212"/>
      <c r="AH27" s="212"/>
      <c r="AI27" s="212"/>
      <c r="AJ27" s="212"/>
    </row>
    <row r="28" spans="1:36">
      <c r="A28" s="49" t="s">
        <v>347</v>
      </c>
      <c r="B28" s="95">
        <v>5700</v>
      </c>
      <c r="C28" s="80">
        <v>786300</v>
      </c>
      <c r="D28" s="95">
        <v>3490</v>
      </c>
      <c r="E28" s="80">
        <v>186550</v>
      </c>
      <c r="F28" s="95">
        <v>100</v>
      </c>
      <c r="G28" s="80">
        <v>12850</v>
      </c>
      <c r="H28" s="95">
        <v>380</v>
      </c>
      <c r="I28" s="80">
        <v>36650</v>
      </c>
      <c r="J28" s="95">
        <v>30</v>
      </c>
      <c r="K28" s="80">
        <v>3800</v>
      </c>
      <c r="L28" s="95">
        <v>270</v>
      </c>
      <c r="M28" s="80">
        <v>90050</v>
      </c>
      <c r="N28" s="95">
        <v>530</v>
      </c>
      <c r="O28" s="80">
        <v>106100</v>
      </c>
      <c r="P28" s="95">
        <v>6050</v>
      </c>
      <c r="Q28" s="80">
        <v>1222000</v>
      </c>
      <c r="R28" s="81">
        <v>200</v>
      </c>
      <c r="S28" s="19"/>
      <c r="T28" s="212"/>
      <c r="U28" s="212"/>
      <c r="V28" s="212"/>
      <c r="W28" s="212"/>
      <c r="X28" s="212"/>
      <c r="Y28" s="212"/>
      <c r="Z28" s="212"/>
      <c r="AA28" s="212"/>
      <c r="AB28" s="212"/>
      <c r="AC28" s="212"/>
      <c r="AD28" s="212"/>
      <c r="AE28" s="212"/>
      <c r="AF28" s="212"/>
      <c r="AG28" s="212"/>
      <c r="AH28" s="212"/>
      <c r="AI28" s="212"/>
      <c r="AJ28" s="212"/>
    </row>
    <row r="29" spans="1:36">
      <c r="A29" s="48" t="s">
        <v>331</v>
      </c>
      <c r="B29" s="87">
        <v>41800</v>
      </c>
      <c r="C29" s="76">
        <v>5522600</v>
      </c>
      <c r="D29" s="87">
        <v>17870</v>
      </c>
      <c r="E29" s="76">
        <v>958950</v>
      </c>
      <c r="F29" s="87">
        <v>740</v>
      </c>
      <c r="G29" s="76">
        <v>84650</v>
      </c>
      <c r="H29" s="87">
        <v>2190</v>
      </c>
      <c r="I29" s="76">
        <v>290500</v>
      </c>
      <c r="J29" s="87">
        <v>210</v>
      </c>
      <c r="K29" s="76">
        <v>29400</v>
      </c>
      <c r="L29" s="87">
        <v>2770</v>
      </c>
      <c r="M29" s="76">
        <v>933800</v>
      </c>
      <c r="N29" s="87">
        <v>620</v>
      </c>
      <c r="O29" s="76">
        <v>124900</v>
      </c>
      <c r="P29" s="87">
        <v>43650</v>
      </c>
      <c r="Q29" s="76">
        <v>7945000</v>
      </c>
      <c r="R29" s="77">
        <v>180</v>
      </c>
      <c r="S29" s="19"/>
      <c r="T29" s="212"/>
      <c r="U29" s="212"/>
      <c r="V29" s="212"/>
      <c r="W29" s="212"/>
      <c r="X29" s="212"/>
      <c r="Y29" s="212"/>
      <c r="Z29" s="212"/>
      <c r="AA29" s="212"/>
      <c r="AB29" s="212"/>
      <c r="AC29" s="212"/>
      <c r="AD29" s="212"/>
      <c r="AE29" s="212"/>
      <c r="AF29" s="212"/>
      <c r="AG29" s="212"/>
      <c r="AH29" s="212"/>
      <c r="AI29" s="212"/>
      <c r="AJ29" s="212"/>
    </row>
    <row r="30" spans="1:36">
      <c r="A30" s="49" t="s">
        <v>348</v>
      </c>
      <c r="B30" s="95">
        <v>300</v>
      </c>
      <c r="C30" s="80">
        <v>35550</v>
      </c>
      <c r="D30" s="95">
        <v>20</v>
      </c>
      <c r="E30" s="80">
        <v>1250</v>
      </c>
      <c r="F30" s="95">
        <v>10</v>
      </c>
      <c r="G30" s="80" t="s">
        <v>571</v>
      </c>
      <c r="H30" s="95">
        <v>20</v>
      </c>
      <c r="I30" s="80">
        <v>2500</v>
      </c>
      <c r="J30" s="95">
        <v>10</v>
      </c>
      <c r="K30" s="80" t="s">
        <v>571</v>
      </c>
      <c r="L30" s="95">
        <v>10</v>
      </c>
      <c r="M30" s="80" t="s">
        <v>571</v>
      </c>
      <c r="N30" s="95">
        <v>10</v>
      </c>
      <c r="O30" s="80" t="s">
        <v>571</v>
      </c>
      <c r="P30" s="95">
        <v>350</v>
      </c>
      <c r="Q30" s="80">
        <v>42000</v>
      </c>
      <c r="R30" s="81">
        <v>130</v>
      </c>
      <c r="S30" s="19"/>
      <c r="T30" s="212"/>
      <c r="U30" s="212"/>
      <c r="V30" s="212"/>
      <c r="W30" s="212"/>
      <c r="X30" s="212"/>
      <c r="Y30" s="212"/>
      <c r="Z30" s="212"/>
      <c r="AA30" s="212"/>
      <c r="AB30" s="212"/>
      <c r="AC30" s="212"/>
      <c r="AD30" s="212"/>
      <c r="AE30" s="212"/>
      <c r="AF30" s="212"/>
      <c r="AG30" s="212"/>
      <c r="AH30" s="212"/>
      <c r="AI30" s="212"/>
      <c r="AJ30" s="212"/>
    </row>
    <row r="31" spans="1:36">
      <c r="A31" s="48" t="s">
        <v>330</v>
      </c>
      <c r="B31" s="87">
        <v>50800</v>
      </c>
      <c r="C31" s="76">
        <v>7156800</v>
      </c>
      <c r="D31" s="87">
        <v>13810</v>
      </c>
      <c r="E31" s="76">
        <v>807100</v>
      </c>
      <c r="F31" s="87">
        <v>1000</v>
      </c>
      <c r="G31" s="76">
        <v>116800</v>
      </c>
      <c r="H31" s="87">
        <v>3590</v>
      </c>
      <c r="I31" s="76">
        <v>436650</v>
      </c>
      <c r="J31" s="87">
        <v>640</v>
      </c>
      <c r="K31" s="76">
        <v>91550</v>
      </c>
      <c r="L31" s="87">
        <v>1650</v>
      </c>
      <c r="M31" s="76">
        <v>565650</v>
      </c>
      <c r="N31" s="87">
        <v>1540</v>
      </c>
      <c r="O31" s="76">
        <v>307350</v>
      </c>
      <c r="P31" s="87">
        <v>52850</v>
      </c>
      <c r="Q31" s="76">
        <v>9482000</v>
      </c>
      <c r="R31" s="77">
        <v>180</v>
      </c>
      <c r="S31" s="19"/>
      <c r="T31" s="212"/>
      <c r="U31" s="212"/>
      <c r="V31" s="212"/>
      <c r="W31" s="212"/>
      <c r="X31" s="212"/>
      <c r="Y31" s="212"/>
      <c r="Z31" s="212"/>
      <c r="AA31" s="212"/>
      <c r="AB31" s="212"/>
      <c r="AC31" s="212"/>
      <c r="AD31" s="212"/>
      <c r="AE31" s="212"/>
      <c r="AF31" s="212"/>
      <c r="AG31" s="212"/>
      <c r="AH31" s="212"/>
      <c r="AI31" s="212"/>
      <c r="AJ31" s="212"/>
    </row>
    <row r="32" spans="1:36">
      <c r="A32" s="49" t="s">
        <v>349</v>
      </c>
      <c r="B32" s="95">
        <v>350</v>
      </c>
      <c r="C32" s="80">
        <v>30100</v>
      </c>
      <c r="D32" s="95">
        <v>10</v>
      </c>
      <c r="E32" s="80" t="s">
        <v>571</v>
      </c>
      <c r="F32" s="95">
        <v>10</v>
      </c>
      <c r="G32" s="80" t="s">
        <v>571</v>
      </c>
      <c r="H32" s="95">
        <v>10</v>
      </c>
      <c r="I32" s="80" t="s">
        <v>571</v>
      </c>
      <c r="J32" s="95">
        <v>10</v>
      </c>
      <c r="K32" s="80" t="s">
        <v>571</v>
      </c>
      <c r="L32" s="95">
        <v>10</v>
      </c>
      <c r="M32" s="80" t="s">
        <v>571</v>
      </c>
      <c r="N32" s="95">
        <v>10</v>
      </c>
      <c r="O32" s="80" t="s">
        <v>571</v>
      </c>
      <c r="P32" s="95">
        <v>350</v>
      </c>
      <c r="Q32" s="80">
        <v>34000</v>
      </c>
      <c r="R32" s="81">
        <v>100</v>
      </c>
      <c r="S32" s="19"/>
      <c r="T32" s="212"/>
      <c r="U32" s="212"/>
      <c r="V32" s="212"/>
      <c r="W32" s="212"/>
      <c r="X32" s="212"/>
      <c r="Y32" s="212"/>
      <c r="Z32" s="212"/>
      <c r="AA32" s="212"/>
      <c r="AB32" s="212"/>
      <c r="AC32" s="212"/>
      <c r="AD32" s="212"/>
      <c r="AE32" s="212"/>
      <c r="AF32" s="212"/>
      <c r="AG32" s="212"/>
      <c r="AH32" s="212"/>
      <c r="AI32" s="212"/>
      <c r="AJ32" s="212"/>
    </row>
    <row r="33" spans="1:36">
      <c r="A33" s="48" t="s">
        <v>350</v>
      </c>
      <c r="B33" s="87">
        <v>8900</v>
      </c>
      <c r="C33" s="76">
        <v>1213650</v>
      </c>
      <c r="D33" s="87">
        <v>3320</v>
      </c>
      <c r="E33" s="76">
        <v>183700</v>
      </c>
      <c r="F33" s="87">
        <v>170</v>
      </c>
      <c r="G33" s="76">
        <v>15900</v>
      </c>
      <c r="H33" s="87">
        <v>580</v>
      </c>
      <c r="I33" s="76">
        <v>62750</v>
      </c>
      <c r="J33" s="87">
        <v>80</v>
      </c>
      <c r="K33" s="76">
        <v>11500</v>
      </c>
      <c r="L33" s="87">
        <v>200</v>
      </c>
      <c r="M33" s="76">
        <v>69200</v>
      </c>
      <c r="N33" s="87">
        <v>120</v>
      </c>
      <c r="O33" s="76">
        <v>24600</v>
      </c>
      <c r="P33" s="87">
        <v>9200</v>
      </c>
      <c r="Q33" s="76">
        <v>1581000</v>
      </c>
      <c r="R33" s="77">
        <v>170</v>
      </c>
      <c r="S33" s="19"/>
      <c r="T33" s="212"/>
      <c r="U33" s="212"/>
      <c r="V33" s="212"/>
      <c r="W33" s="212"/>
      <c r="X33" s="212"/>
      <c r="Y33" s="212"/>
      <c r="Z33" s="212"/>
      <c r="AA33" s="212"/>
      <c r="AB33" s="212"/>
      <c r="AC33" s="212"/>
      <c r="AD33" s="212"/>
      <c r="AE33" s="212"/>
      <c r="AF33" s="212"/>
      <c r="AG33" s="212"/>
      <c r="AH33" s="212"/>
      <c r="AI33" s="212"/>
      <c r="AJ33" s="212"/>
    </row>
    <row r="34" spans="1:36">
      <c r="A34" s="49" t="s">
        <v>351</v>
      </c>
      <c r="B34" s="95">
        <v>11550</v>
      </c>
      <c r="C34" s="80">
        <v>1296000</v>
      </c>
      <c r="D34" s="95">
        <v>180</v>
      </c>
      <c r="E34" s="80">
        <v>21250</v>
      </c>
      <c r="F34" s="95">
        <v>110</v>
      </c>
      <c r="G34" s="80">
        <v>10800</v>
      </c>
      <c r="H34" s="95">
        <v>490</v>
      </c>
      <c r="I34" s="80">
        <v>62700</v>
      </c>
      <c r="J34" s="95">
        <v>70</v>
      </c>
      <c r="K34" s="80">
        <v>9750</v>
      </c>
      <c r="L34" s="95">
        <v>130</v>
      </c>
      <c r="M34" s="80">
        <v>44700</v>
      </c>
      <c r="N34" s="95">
        <v>240</v>
      </c>
      <c r="O34" s="80">
        <v>47450</v>
      </c>
      <c r="P34" s="95">
        <v>11800</v>
      </c>
      <c r="Q34" s="80">
        <v>1493000</v>
      </c>
      <c r="R34" s="81">
        <v>125</v>
      </c>
      <c r="S34" s="19"/>
      <c r="T34" s="212"/>
      <c r="U34" s="212"/>
      <c r="V34" s="212"/>
      <c r="W34" s="212"/>
      <c r="X34" s="212"/>
      <c r="Y34" s="212"/>
      <c r="Z34" s="212"/>
      <c r="AA34" s="212"/>
      <c r="AB34" s="212"/>
      <c r="AC34" s="212"/>
      <c r="AD34" s="212"/>
      <c r="AE34" s="212"/>
      <c r="AF34" s="212"/>
      <c r="AG34" s="212"/>
      <c r="AH34" s="212"/>
      <c r="AI34" s="212"/>
      <c r="AJ34" s="212"/>
    </row>
    <row r="35" spans="1:36">
      <c r="A35" s="48" t="s">
        <v>352</v>
      </c>
      <c r="B35" s="87">
        <v>550</v>
      </c>
      <c r="C35" s="76">
        <v>58200</v>
      </c>
      <c r="D35" s="87">
        <v>10</v>
      </c>
      <c r="E35" s="76" t="s">
        <v>571</v>
      </c>
      <c r="F35" s="87">
        <v>10</v>
      </c>
      <c r="G35" s="76" t="s">
        <v>571</v>
      </c>
      <c r="H35" s="87">
        <v>20</v>
      </c>
      <c r="I35" s="76">
        <v>2950</v>
      </c>
      <c r="J35" s="87">
        <v>10</v>
      </c>
      <c r="K35" s="76" t="s">
        <v>571</v>
      </c>
      <c r="L35" s="87">
        <v>10</v>
      </c>
      <c r="M35" s="76" t="s">
        <v>571</v>
      </c>
      <c r="N35" s="87">
        <v>10</v>
      </c>
      <c r="O35" s="76" t="s">
        <v>571</v>
      </c>
      <c r="P35" s="87">
        <v>550</v>
      </c>
      <c r="Q35" s="76">
        <v>65000</v>
      </c>
      <c r="R35" s="77">
        <v>115</v>
      </c>
      <c r="S35" s="19"/>
      <c r="T35" s="212"/>
      <c r="U35" s="212"/>
      <c r="V35" s="212"/>
      <c r="W35" s="212"/>
      <c r="X35" s="212"/>
      <c r="Y35" s="212"/>
      <c r="Z35" s="212"/>
      <c r="AA35" s="212"/>
      <c r="AB35" s="212"/>
      <c r="AC35" s="212"/>
      <c r="AD35" s="212"/>
      <c r="AE35" s="212"/>
      <c r="AF35" s="212"/>
      <c r="AG35" s="212"/>
      <c r="AH35" s="212"/>
      <c r="AI35" s="212"/>
      <c r="AJ35" s="212"/>
    </row>
    <row r="36" spans="1:36">
      <c r="A36" s="49" t="s">
        <v>353</v>
      </c>
      <c r="B36" s="95">
        <v>13400</v>
      </c>
      <c r="C36" s="80">
        <v>1586850</v>
      </c>
      <c r="D36" s="95">
        <v>260</v>
      </c>
      <c r="E36" s="80">
        <v>31200</v>
      </c>
      <c r="F36" s="95">
        <v>210</v>
      </c>
      <c r="G36" s="80">
        <v>26200</v>
      </c>
      <c r="H36" s="95">
        <v>500</v>
      </c>
      <c r="I36" s="80">
        <v>66000</v>
      </c>
      <c r="J36" s="95">
        <v>130</v>
      </c>
      <c r="K36" s="80">
        <v>15800</v>
      </c>
      <c r="L36" s="95">
        <v>320</v>
      </c>
      <c r="M36" s="80">
        <v>104700</v>
      </c>
      <c r="N36" s="95">
        <v>330</v>
      </c>
      <c r="O36" s="80">
        <v>65950</v>
      </c>
      <c r="P36" s="95">
        <v>13700</v>
      </c>
      <c r="Q36" s="80">
        <v>1897000</v>
      </c>
      <c r="R36" s="81">
        <v>140</v>
      </c>
      <c r="S36" s="19"/>
      <c r="T36" s="212"/>
      <c r="U36" s="212"/>
      <c r="V36" s="212"/>
      <c r="W36" s="212"/>
      <c r="X36" s="212"/>
      <c r="Y36" s="212"/>
      <c r="Z36" s="212"/>
      <c r="AA36" s="212"/>
      <c r="AB36" s="212"/>
      <c r="AC36" s="212"/>
      <c r="AD36" s="212"/>
      <c r="AE36" s="212"/>
      <c r="AF36" s="212"/>
      <c r="AG36" s="212"/>
      <c r="AH36" s="212"/>
      <c r="AI36" s="212"/>
      <c r="AJ36" s="212"/>
    </row>
    <row r="37" spans="1:36">
      <c r="A37" s="48" t="s">
        <v>354</v>
      </c>
      <c r="B37" s="87">
        <v>600</v>
      </c>
      <c r="C37" s="76">
        <v>71600</v>
      </c>
      <c r="D37" s="87">
        <v>260</v>
      </c>
      <c r="E37" s="76">
        <v>13950</v>
      </c>
      <c r="F37" s="87">
        <v>10</v>
      </c>
      <c r="G37" s="76" t="s">
        <v>571</v>
      </c>
      <c r="H37" s="87">
        <v>40</v>
      </c>
      <c r="I37" s="76">
        <v>6650</v>
      </c>
      <c r="J37" s="87">
        <v>10</v>
      </c>
      <c r="K37" s="76" t="s">
        <v>571</v>
      </c>
      <c r="L37" s="87">
        <v>10</v>
      </c>
      <c r="M37" s="76" t="s">
        <v>571</v>
      </c>
      <c r="N37" s="87">
        <v>10</v>
      </c>
      <c r="O37" s="76" t="s">
        <v>571</v>
      </c>
      <c r="P37" s="87">
        <v>600</v>
      </c>
      <c r="Q37" s="76">
        <v>100000</v>
      </c>
      <c r="R37" s="77">
        <v>160</v>
      </c>
      <c r="S37" s="19"/>
      <c r="T37" s="212"/>
      <c r="U37" s="212"/>
      <c r="V37" s="212"/>
      <c r="W37" s="212"/>
      <c r="X37" s="212"/>
      <c r="Y37" s="212"/>
      <c r="Z37" s="212"/>
      <c r="AA37" s="212"/>
      <c r="AB37" s="212"/>
      <c r="AC37" s="212"/>
      <c r="AD37" s="212"/>
      <c r="AE37" s="212"/>
      <c r="AF37" s="212"/>
      <c r="AG37" s="212"/>
      <c r="AH37" s="212"/>
      <c r="AI37" s="212"/>
      <c r="AJ37" s="212"/>
    </row>
    <row r="38" spans="1:36">
      <c r="A38" s="49" t="s">
        <v>355</v>
      </c>
      <c r="B38" s="95">
        <v>700</v>
      </c>
      <c r="C38" s="80">
        <v>80100</v>
      </c>
      <c r="D38" s="95">
        <v>10</v>
      </c>
      <c r="E38" s="80" t="s">
        <v>571</v>
      </c>
      <c r="F38" s="95">
        <v>10</v>
      </c>
      <c r="G38" s="80" t="s">
        <v>571</v>
      </c>
      <c r="H38" s="95">
        <v>20</v>
      </c>
      <c r="I38" s="80">
        <v>7450</v>
      </c>
      <c r="J38" s="95">
        <v>10</v>
      </c>
      <c r="K38" s="80" t="s">
        <v>571</v>
      </c>
      <c r="L38" s="95">
        <v>20</v>
      </c>
      <c r="M38" s="80">
        <v>7700</v>
      </c>
      <c r="N38" s="95">
        <v>10</v>
      </c>
      <c r="O38" s="80" t="s">
        <v>571</v>
      </c>
      <c r="P38" s="95">
        <v>700</v>
      </c>
      <c r="Q38" s="80">
        <v>96000</v>
      </c>
      <c r="R38" s="81">
        <v>135</v>
      </c>
      <c r="S38" s="19"/>
      <c r="T38" s="212"/>
      <c r="U38" s="212"/>
      <c r="V38" s="212"/>
      <c r="W38" s="212"/>
      <c r="X38" s="212"/>
      <c r="Y38" s="212"/>
      <c r="Z38" s="212"/>
      <c r="AA38" s="212"/>
      <c r="AB38" s="212"/>
      <c r="AC38" s="212"/>
      <c r="AD38" s="212"/>
      <c r="AE38" s="212"/>
      <c r="AF38" s="212"/>
      <c r="AG38" s="212"/>
      <c r="AH38" s="212"/>
      <c r="AI38" s="212"/>
      <c r="AJ38" s="212"/>
    </row>
    <row r="39" spans="1:36" ht="22.8">
      <c r="A39" s="48" t="s">
        <v>356</v>
      </c>
      <c r="B39" s="87">
        <v>2200</v>
      </c>
      <c r="C39" s="76">
        <v>267150</v>
      </c>
      <c r="D39" s="87">
        <v>1280</v>
      </c>
      <c r="E39" s="76">
        <v>69050</v>
      </c>
      <c r="F39" s="87">
        <v>20</v>
      </c>
      <c r="G39" s="76">
        <v>2100</v>
      </c>
      <c r="H39" s="87">
        <v>100</v>
      </c>
      <c r="I39" s="76">
        <v>19250</v>
      </c>
      <c r="J39" s="87">
        <v>20</v>
      </c>
      <c r="K39" s="76">
        <v>2200</v>
      </c>
      <c r="L39" s="87">
        <v>50</v>
      </c>
      <c r="M39" s="76">
        <v>16650</v>
      </c>
      <c r="N39" s="87">
        <v>50</v>
      </c>
      <c r="O39" s="76">
        <v>10500</v>
      </c>
      <c r="P39" s="87">
        <v>2250</v>
      </c>
      <c r="Q39" s="76">
        <v>387000</v>
      </c>
      <c r="R39" s="77">
        <v>175</v>
      </c>
      <c r="S39" s="19"/>
      <c r="T39" s="212"/>
      <c r="U39" s="212"/>
      <c r="V39" s="212"/>
      <c r="W39" s="212"/>
      <c r="X39" s="212"/>
      <c r="Y39" s="212"/>
      <c r="Z39" s="212"/>
      <c r="AA39" s="212"/>
      <c r="AB39" s="212"/>
      <c r="AC39" s="212"/>
      <c r="AD39" s="212"/>
      <c r="AE39" s="212"/>
      <c r="AF39" s="212"/>
      <c r="AG39" s="212"/>
      <c r="AH39" s="212"/>
      <c r="AI39" s="212"/>
      <c r="AJ39" s="212"/>
    </row>
    <row r="40" spans="1:36">
      <c r="A40" s="49" t="s">
        <v>357</v>
      </c>
      <c r="B40" s="95">
        <v>2650</v>
      </c>
      <c r="C40" s="80">
        <v>324850</v>
      </c>
      <c r="D40" s="95">
        <v>840</v>
      </c>
      <c r="E40" s="80">
        <v>45950</v>
      </c>
      <c r="F40" s="95">
        <v>40</v>
      </c>
      <c r="G40" s="80">
        <v>4550</v>
      </c>
      <c r="H40" s="95">
        <v>140</v>
      </c>
      <c r="I40" s="80">
        <v>14350</v>
      </c>
      <c r="J40" s="95">
        <v>10</v>
      </c>
      <c r="K40" s="80" t="s">
        <v>571</v>
      </c>
      <c r="L40" s="95">
        <v>100</v>
      </c>
      <c r="M40" s="80">
        <v>35900</v>
      </c>
      <c r="N40" s="95">
        <v>40</v>
      </c>
      <c r="O40" s="80">
        <v>7650</v>
      </c>
      <c r="P40" s="95">
        <v>2750</v>
      </c>
      <c r="Q40" s="80">
        <v>434000</v>
      </c>
      <c r="R40" s="81">
        <v>160</v>
      </c>
      <c r="S40" s="19"/>
      <c r="T40" s="212"/>
      <c r="U40" s="212"/>
      <c r="V40" s="212"/>
      <c r="W40" s="212"/>
      <c r="X40" s="212"/>
      <c r="Y40" s="212"/>
      <c r="Z40" s="212"/>
      <c r="AA40" s="212"/>
      <c r="AB40" s="212"/>
      <c r="AC40" s="212"/>
      <c r="AD40" s="212"/>
      <c r="AE40" s="212"/>
      <c r="AF40" s="212"/>
      <c r="AG40" s="212"/>
      <c r="AH40" s="212"/>
      <c r="AI40" s="212"/>
      <c r="AJ40" s="212"/>
    </row>
    <row r="41" spans="1:36">
      <c r="A41" s="48" t="s">
        <v>358</v>
      </c>
      <c r="B41" s="87">
        <v>24250</v>
      </c>
      <c r="C41" s="76">
        <v>2956850</v>
      </c>
      <c r="D41" s="87">
        <v>11550</v>
      </c>
      <c r="E41" s="76">
        <v>592150</v>
      </c>
      <c r="F41" s="87">
        <v>460</v>
      </c>
      <c r="G41" s="76">
        <v>54300</v>
      </c>
      <c r="H41" s="87">
        <v>900</v>
      </c>
      <c r="I41" s="76">
        <v>110700</v>
      </c>
      <c r="J41" s="87">
        <v>120</v>
      </c>
      <c r="K41" s="76">
        <v>16100</v>
      </c>
      <c r="L41" s="87">
        <v>1770</v>
      </c>
      <c r="M41" s="76">
        <v>607100</v>
      </c>
      <c r="N41" s="87">
        <v>280</v>
      </c>
      <c r="O41" s="76">
        <v>56350</v>
      </c>
      <c r="P41" s="87">
        <v>25200</v>
      </c>
      <c r="Q41" s="76">
        <v>4394000</v>
      </c>
      <c r="R41" s="77">
        <v>175</v>
      </c>
      <c r="S41" s="19"/>
      <c r="T41" s="212"/>
      <c r="U41" s="212"/>
      <c r="V41" s="212"/>
      <c r="W41" s="212"/>
      <c r="X41" s="212"/>
      <c r="Y41" s="212"/>
      <c r="Z41" s="212"/>
      <c r="AA41" s="212"/>
      <c r="AB41" s="212"/>
      <c r="AC41" s="212"/>
      <c r="AD41" s="212"/>
      <c r="AE41" s="212"/>
      <c r="AF41" s="212"/>
      <c r="AG41" s="212"/>
      <c r="AH41" s="212"/>
      <c r="AI41" s="212"/>
      <c r="AJ41" s="212"/>
    </row>
    <row r="42" spans="1:36">
      <c r="A42" s="49" t="s">
        <v>359</v>
      </c>
      <c r="B42" s="95">
        <v>7050</v>
      </c>
      <c r="C42" s="80">
        <v>827400</v>
      </c>
      <c r="D42" s="95">
        <v>1980</v>
      </c>
      <c r="E42" s="80">
        <v>104950</v>
      </c>
      <c r="F42" s="95">
        <v>130</v>
      </c>
      <c r="G42" s="80">
        <v>17000</v>
      </c>
      <c r="H42" s="95">
        <v>350</v>
      </c>
      <c r="I42" s="80">
        <v>40700</v>
      </c>
      <c r="J42" s="95">
        <v>30</v>
      </c>
      <c r="K42" s="80">
        <v>4050</v>
      </c>
      <c r="L42" s="95">
        <v>290</v>
      </c>
      <c r="M42" s="80">
        <v>109500</v>
      </c>
      <c r="N42" s="95">
        <v>220</v>
      </c>
      <c r="O42" s="80">
        <v>43450</v>
      </c>
      <c r="P42" s="95">
        <v>7350</v>
      </c>
      <c r="Q42" s="80">
        <v>1147000</v>
      </c>
      <c r="R42" s="81">
        <v>155</v>
      </c>
      <c r="S42" s="19"/>
      <c r="T42" s="212"/>
      <c r="U42" s="212"/>
      <c r="V42" s="212"/>
      <c r="W42" s="212"/>
      <c r="X42" s="212"/>
      <c r="Y42" s="212"/>
      <c r="Z42" s="212"/>
      <c r="AA42" s="212"/>
      <c r="AB42" s="212"/>
      <c r="AC42" s="212"/>
      <c r="AD42" s="212"/>
      <c r="AE42" s="212"/>
      <c r="AF42" s="212"/>
      <c r="AG42" s="212"/>
      <c r="AH42" s="212"/>
      <c r="AI42" s="212"/>
      <c r="AJ42" s="212"/>
    </row>
    <row r="43" spans="1:36">
      <c r="A43" s="48" t="s">
        <v>360</v>
      </c>
      <c r="B43" s="87">
        <v>1400</v>
      </c>
      <c r="C43" s="76">
        <v>165750</v>
      </c>
      <c r="D43" s="87">
        <v>160</v>
      </c>
      <c r="E43" s="76">
        <v>9850</v>
      </c>
      <c r="F43" s="87">
        <v>10</v>
      </c>
      <c r="G43" s="76" t="s">
        <v>571</v>
      </c>
      <c r="H43" s="87">
        <v>80</v>
      </c>
      <c r="I43" s="76">
        <v>10550</v>
      </c>
      <c r="J43" s="87">
        <v>10</v>
      </c>
      <c r="K43" s="76" t="s">
        <v>571</v>
      </c>
      <c r="L43" s="87">
        <v>30</v>
      </c>
      <c r="M43" s="76">
        <v>8800</v>
      </c>
      <c r="N43" s="87">
        <v>50</v>
      </c>
      <c r="O43" s="76">
        <v>10650</v>
      </c>
      <c r="P43" s="87">
        <v>1450</v>
      </c>
      <c r="Q43" s="76">
        <v>209000</v>
      </c>
      <c r="R43" s="77">
        <v>145</v>
      </c>
      <c r="S43" s="19"/>
      <c r="T43" s="212"/>
      <c r="U43" s="212"/>
      <c r="V43" s="212"/>
      <c r="W43" s="212"/>
      <c r="X43" s="212"/>
      <c r="Y43" s="212"/>
      <c r="Z43" s="212"/>
      <c r="AA43" s="212"/>
      <c r="AB43" s="212"/>
      <c r="AC43" s="212"/>
      <c r="AD43" s="212"/>
      <c r="AE43" s="212"/>
      <c r="AF43" s="212"/>
      <c r="AG43" s="212"/>
      <c r="AH43" s="212"/>
      <c r="AI43" s="212"/>
      <c r="AJ43" s="212"/>
    </row>
    <row r="44" spans="1:36">
      <c r="A44" s="49" t="s">
        <v>361</v>
      </c>
      <c r="B44" s="95">
        <v>1750</v>
      </c>
      <c r="C44" s="80">
        <v>202500</v>
      </c>
      <c r="D44" s="95">
        <v>60</v>
      </c>
      <c r="E44" s="80">
        <v>5100</v>
      </c>
      <c r="F44" s="95">
        <v>10</v>
      </c>
      <c r="G44" s="80" t="s">
        <v>571</v>
      </c>
      <c r="H44" s="95">
        <v>60</v>
      </c>
      <c r="I44" s="80">
        <v>10200</v>
      </c>
      <c r="J44" s="95">
        <v>10</v>
      </c>
      <c r="K44" s="80" t="s">
        <v>571</v>
      </c>
      <c r="L44" s="95">
        <v>30</v>
      </c>
      <c r="M44" s="80">
        <v>11250</v>
      </c>
      <c r="N44" s="95">
        <v>20</v>
      </c>
      <c r="O44" s="80">
        <v>4700</v>
      </c>
      <c r="P44" s="95">
        <v>1800</v>
      </c>
      <c r="Q44" s="80">
        <v>237000</v>
      </c>
      <c r="R44" s="81">
        <v>135</v>
      </c>
      <c r="S44" s="19"/>
      <c r="T44" s="212"/>
      <c r="U44" s="212"/>
      <c r="V44" s="212"/>
      <c r="W44" s="212"/>
      <c r="X44" s="212"/>
      <c r="Y44" s="212"/>
      <c r="Z44" s="212"/>
      <c r="AA44" s="212"/>
      <c r="AB44" s="212"/>
      <c r="AC44" s="212"/>
      <c r="AD44" s="212"/>
      <c r="AE44" s="212"/>
      <c r="AF44" s="212"/>
      <c r="AG44" s="212"/>
      <c r="AH44" s="212"/>
      <c r="AI44" s="212"/>
      <c r="AJ44" s="212"/>
    </row>
    <row r="45" spans="1:36">
      <c r="A45" s="48" t="s">
        <v>362</v>
      </c>
      <c r="B45" s="87">
        <v>9000</v>
      </c>
      <c r="C45" s="76">
        <v>979800</v>
      </c>
      <c r="D45" s="87">
        <v>360</v>
      </c>
      <c r="E45" s="76">
        <v>43350</v>
      </c>
      <c r="F45" s="87">
        <v>80</v>
      </c>
      <c r="G45" s="76">
        <v>7900</v>
      </c>
      <c r="H45" s="87">
        <v>360</v>
      </c>
      <c r="I45" s="76">
        <v>38450</v>
      </c>
      <c r="J45" s="87">
        <v>50</v>
      </c>
      <c r="K45" s="76">
        <v>5650</v>
      </c>
      <c r="L45" s="87">
        <v>120</v>
      </c>
      <c r="M45" s="76">
        <v>42600</v>
      </c>
      <c r="N45" s="87">
        <v>260</v>
      </c>
      <c r="O45" s="76">
        <v>51100</v>
      </c>
      <c r="P45" s="87">
        <v>9200</v>
      </c>
      <c r="Q45" s="76">
        <v>1169000</v>
      </c>
      <c r="R45" s="77">
        <v>125</v>
      </c>
      <c r="S45" s="19"/>
      <c r="T45" s="212"/>
      <c r="U45" s="212"/>
      <c r="V45" s="212"/>
      <c r="W45" s="212"/>
      <c r="X45" s="212"/>
      <c r="Y45" s="212"/>
      <c r="Z45" s="212"/>
      <c r="AA45" s="212"/>
      <c r="AB45" s="212"/>
      <c r="AC45" s="212"/>
      <c r="AD45" s="212"/>
      <c r="AE45" s="212"/>
      <c r="AF45" s="212"/>
      <c r="AG45" s="212"/>
      <c r="AH45" s="212"/>
      <c r="AI45" s="212"/>
      <c r="AJ45" s="212"/>
    </row>
    <row r="46" spans="1:36">
      <c r="A46" s="49" t="s">
        <v>363</v>
      </c>
      <c r="B46" s="95">
        <v>31600</v>
      </c>
      <c r="C46" s="80">
        <v>3619950</v>
      </c>
      <c r="D46" s="95">
        <v>9100</v>
      </c>
      <c r="E46" s="80">
        <v>475050</v>
      </c>
      <c r="F46" s="95">
        <v>370</v>
      </c>
      <c r="G46" s="80">
        <v>34100</v>
      </c>
      <c r="H46" s="95">
        <v>1000</v>
      </c>
      <c r="I46" s="80">
        <v>125900</v>
      </c>
      <c r="J46" s="95">
        <v>100</v>
      </c>
      <c r="K46" s="80">
        <v>13300</v>
      </c>
      <c r="L46" s="95">
        <v>1700</v>
      </c>
      <c r="M46" s="80">
        <v>578900</v>
      </c>
      <c r="N46" s="95">
        <v>190</v>
      </c>
      <c r="O46" s="80">
        <v>37400</v>
      </c>
      <c r="P46" s="95">
        <v>32400</v>
      </c>
      <c r="Q46" s="80">
        <v>4885000</v>
      </c>
      <c r="R46" s="81">
        <v>150</v>
      </c>
      <c r="S46" s="19"/>
      <c r="T46" s="212"/>
      <c r="U46" s="212"/>
      <c r="V46" s="212"/>
      <c r="W46" s="212"/>
      <c r="X46" s="212"/>
      <c r="Y46" s="212"/>
      <c r="Z46" s="212"/>
      <c r="AA46" s="212"/>
      <c r="AB46" s="212"/>
      <c r="AC46" s="212"/>
      <c r="AD46" s="212"/>
      <c r="AE46" s="212"/>
      <c r="AF46" s="212"/>
      <c r="AG46" s="212"/>
      <c r="AH46" s="212"/>
      <c r="AI46" s="212"/>
      <c r="AJ46" s="212"/>
    </row>
    <row r="47" spans="1:36">
      <c r="A47" s="48" t="s">
        <v>321</v>
      </c>
      <c r="B47" s="87">
        <v>2600</v>
      </c>
      <c r="C47" s="76">
        <v>305900</v>
      </c>
      <c r="D47" s="87">
        <v>1430</v>
      </c>
      <c r="E47" s="76">
        <v>71000</v>
      </c>
      <c r="F47" s="87">
        <v>20</v>
      </c>
      <c r="G47" s="76">
        <v>1650</v>
      </c>
      <c r="H47" s="87">
        <v>80</v>
      </c>
      <c r="I47" s="76">
        <v>11550</v>
      </c>
      <c r="J47" s="87">
        <v>10</v>
      </c>
      <c r="K47" s="76" t="s">
        <v>571</v>
      </c>
      <c r="L47" s="87">
        <v>40</v>
      </c>
      <c r="M47" s="76">
        <v>14050</v>
      </c>
      <c r="N47" s="87">
        <v>50</v>
      </c>
      <c r="O47" s="76">
        <v>9650</v>
      </c>
      <c r="P47" s="87">
        <v>2650</v>
      </c>
      <c r="Q47" s="76">
        <v>415000</v>
      </c>
      <c r="R47" s="77">
        <v>155</v>
      </c>
      <c r="S47" s="19"/>
      <c r="T47" s="212"/>
      <c r="U47" s="212"/>
      <c r="V47" s="212"/>
      <c r="W47" s="212"/>
      <c r="X47" s="212"/>
      <c r="Y47" s="212"/>
      <c r="Z47" s="212"/>
      <c r="AA47" s="212"/>
      <c r="AB47" s="212"/>
      <c r="AC47" s="212"/>
      <c r="AD47" s="212"/>
      <c r="AE47" s="212"/>
      <c r="AF47" s="212"/>
      <c r="AG47" s="212"/>
      <c r="AH47" s="212"/>
      <c r="AI47" s="212"/>
      <c r="AJ47" s="212"/>
    </row>
    <row r="48" spans="1:36">
      <c r="A48" s="49" t="s">
        <v>364</v>
      </c>
      <c r="B48" s="95">
        <v>1550</v>
      </c>
      <c r="C48" s="80">
        <v>178500</v>
      </c>
      <c r="D48" s="95">
        <v>540</v>
      </c>
      <c r="E48" s="80">
        <v>28050</v>
      </c>
      <c r="F48" s="95">
        <v>20</v>
      </c>
      <c r="G48" s="80">
        <v>1550</v>
      </c>
      <c r="H48" s="95">
        <v>60</v>
      </c>
      <c r="I48" s="80">
        <v>9950</v>
      </c>
      <c r="J48" s="95">
        <v>10</v>
      </c>
      <c r="K48" s="80" t="s">
        <v>571</v>
      </c>
      <c r="L48" s="95">
        <v>40</v>
      </c>
      <c r="M48" s="80">
        <v>15550</v>
      </c>
      <c r="N48" s="95">
        <v>40</v>
      </c>
      <c r="O48" s="80">
        <v>8500</v>
      </c>
      <c r="P48" s="95">
        <v>1600</v>
      </c>
      <c r="Q48" s="80">
        <v>243000</v>
      </c>
      <c r="R48" s="81">
        <v>150</v>
      </c>
      <c r="S48" s="19"/>
      <c r="T48" s="212"/>
      <c r="U48" s="212"/>
      <c r="V48" s="212"/>
      <c r="W48" s="212"/>
      <c r="X48" s="212"/>
      <c r="Y48" s="212"/>
      <c r="Z48" s="212"/>
      <c r="AA48" s="212"/>
      <c r="AB48" s="212"/>
      <c r="AC48" s="212"/>
      <c r="AD48" s="212"/>
      <c r="AE48" s="212"/>
      <c r="AF48" s="212"/>
      <c r="AG48" s="212"/>
      <c r="AH48" s="212"/>
      <c r="AI48" s="212"/>
      <c r="AJ48" s="212"/>
    </row>
    <row r="49" spans="1:36">
      <c r="A49" s="48" t="s">
        <v>365</v>
      </c>
      <c r="B49" s="87">
        <v>13950</v>
      </c>
      <c r="C49" s="76">
        <v>1905950</v>
      </c>
      <c r="D49" s="87">
        <v>6070</v>
      </c>
      <c r="E49" s="76">
        <v>324650</v>
      </c>
      <c r="F49" s="87">
        <v>230</v>
      </c>
      <c r="G49" s="76">
        <v>28550</v>
      </c>
      <c r="H49" s="87">
        <v>920</v>
      </c>
      <c r="I49" s="76">
        <v>106550</v>
      </c>
      <c r="J49" s="87">
        <v>90</v>
      </c>
      <c r="K49" s="76">
        <v>13050</v>
      </c>
      <c r="L49" s="87">
        <v>530</v>
      </c>
      <c r="M49" s="76">
        <v>179350</v>
      </c>
      <c r="N49" s="87">
        <v>570</v>
      </c>
      <c r="O49" s="76">
        <v>113350</v>
      </c>
      <c r="P49" s="87">
        <v>14700</v>
      </c>
      <c r="Q49" s="76">
        <v>2671000</v>
      </c>
      <c r="R49" s="77">
        <v>180</v>
      </c>
      <c r="S49" s="19"/>
      <c r="T49" s="212"/>
      <c r="U49" s="212"/>
      <c r="V49" s="212"/>
      <c r="W49" s="212"/>
      <c r="X49" s="212"/>
      <c r="Y49" s="212"/>
      <c r="Z49" s="212"/>
      <c r="AA49" s="212"/>
      <c r="AB49" s="212"/>
      <c r="AC49" s="212"/>
      <c r="AD49" s="212"/>
      <c r="AE49" s="212"/>
      <c r="AF49" s="212"/>
      <c r="AG49" s="212"/>
      <c r="AH49" s="212"/>
      <c r="AI49" s="212"/>
      <c r="AJ49" s="212"/>
    </row>
    <row r="50" spans="1:36">
      <c r="A50" s="49" t="s">
        <v>366</v>
      </c>
      <c r="B50" s="95">
        <v>750</v>
      </c>
      <c r="C50" s="80">
        <v>78250</v>
      </c>
      <c r="D50" s="95">
        <v>10</v>
      </c>
      <c r="E50" s="80" t="s">
        <v>571</v>
      </c>
      <c r="F50" s="95">
        <v>10</v>
      </c>
      <c r="G50" s="80" t="s">
        <v>571</v>
      </c>
      <c r="H50" s="95">
        <v>30</v>
      </c>
      <c r="I50" s="80">
        <v>3850</v>
      </c>
      <c r="J50" s="95">
        <v>10</v>
      </c>
      <c r="K50" s="80" t="s">
        <v>571</v>
      </c>
      <c r="L50" s="95">
        <v>10</v>
      </c>
      <c r="M50" s="80" t="s">
        <v>571</v>
      </c>
      <c r="N50" s="95">
        <v>10</v>
      </c>
      <c r="O50" s="80" t="s">
        <v>571</v>
      </c>
      <c r="P50" s="95">
        <v>750</v>
      </c>
      <c r="Q50" s="80">
        <v>89000</v>
      </c>
      <c r="R50" s="81">
        <v>115</v>
      </c>
      <c r="S50" s="19"/>
      <c r="T50" s="212"/>
      <c r="U50" s="212"/>
      <c r="V50" s="212"/>
      <c r="W50" s="212"/>
      <c r="X50" s="212"/>
      <c r="Y50" s="212"/>
      <c r="Z50" s="212"/>
      <c r="AA50" s="212"/>
      <c r="AB50" s="212"/>
      <c r="AC50" s="212"/>
      <c r="AD50" s="212"/>
      <c r="AE50" s="212"/>
      <c r="AF50" s="212"/>
      <c r="AG50" s="212"/>
      <c r="AH50" s="212"/>
      <c r="AI50" s="212"/>
      <c r="AJ50" s="212"/>
    </row>
    <row r="51" spans="1:36">
      <c r="A51" s="48" t="s">
        <v>367</v>
      </c>
      <c r="B51" s="87">
        <v>2150</v>
      </c>
      <c r="C51" s="76">
        <v>230600</v>
      </c>
      <c r="D51" s="87">
        <v>50</v>
      </c>
      <c r="E51" s="76">
        <v>6400</v>
      </c>
      <c r="F51" s="87">
        <v>20</v>
      </c>
      <c r="G51" s="76">
        <v>2750</v>
      </c>
      <c r="H51" s="87">
        <v>130</v>
      </c>
      <c r="I51" s="76">
        <v>17450</v>
      </c>
      <c r="J51" s="87">
        <v>10</v>
      </c>
      <c r="K51" s="76" t="s">
        <v>571</v>
      </c>
      <c r="L51" s="87">
        <v>110</v>
      </c>
      <c r="M51" s="76">
        <v>37900</v>
      </c>
      <c r="N51" s="87">
        <v>40</v>
      </c>
      <c r="O51" s="76">
        <v>8700</v>
      </c>
      <c r="P51" s="87">
        <v>2250</v>
      </c>
      <c r="Q51" s="76">
        <v>305000</v>
      </c>
      <c r="R51" s="77">
        <v>135</v>
      </c>
      <c r="S51" s="19"/>
      <c r="T51" s="212"/>
      <c r="U51" s="212"/>
      <c r="V51" s="212"/>
      <c r="W51" s="212"/>
      <c r="X51" s="212"/>
      <c r="Y51" s="212"/>
      <c r="Z51" s="212"/>
      <c r="AA51" s="212"/>
      <c r="AB51" s="212"/>
      <c r="AC51" s="212"/>
      <c r="AD51" s="212"/>
      <c r="AE51" s="212"/>
      <c r="AF51" s="212"/>
      <c r="AG51" s="212"/>
      <c r="AH51" s="212"/>
      <c r="AI51" s="212"/>
      <c r="AJ51" s="212"/>
    </row>
    <row r="52" spans="1:36">
      <c r="A52" s="49" t="s">
        <v>368</v>
      </c>
      <c r="B52" s="95">
        <v>4600</v>
      </c>
      <c r="C52" s="80">
        <v>535850</v>
      </c>
      <c r="D52" s="95">
        <v>2880</v>
      </c>
      <c r="E52" s="80">
        <v>145550</v>
      </c>
      <c r="F52" s="95">
        <v>60</v>
      </c>
      <c r="G52" s="80">
        <v>5950</v>
      </c>
      <c r="H52" s="95">
        <v>290</v>
      </c>
      <c r="I52" s="80">
        <v>53650</v>
      </c>
      <c r="J52" s="95">
        <v>40</v>
      </c>
      <c r="K52" s="80">
        <v>5250</v>
      </c>
      <c r="L52" s="95">
        <v>190</v>
      </c>
      <c r="M52" s="80">
        <v>55500</v>
      </c>
      <c r="N52" s="95">
        <v>140</v>
      </c>
      <c r="O52" s="80">
        <v>27600</v>
      </c>
      <c r="P52" s="95">
        <v>4750</v>
      </c>
      <c r="Q52" s="80">
        <v>829000</v>
      </c>
      <c r="R52" s="81">
        <v>175</v>
      </c>
      <c r="S52" s="19"/>
      <c r="T52" s="212"/>
      <c r="U52" s="212"/>
      <c r="V52" s="212"/>
      <c r="W52" s="212"/>
      <c r="X52" s="212"/>
      <c r="Y52" s="212"/>
      <c r="Z52" s="212"/>
      <c r="AA52" s="212"/>
      <c r="AB52" s="212"/>
      <c r="AC52" s="212"/>
      <c r="AD52" s="212"/>
      <c r="AE52" s="212"/>
      <c r="AF52" s="212"/>
      <c r="AG52" s="212"/>
      <c r="AH52" s="212"/>
      <c r="AI52" s="212"/>
      <c r="AJ52" s="212"/>
    </row>
    <row r="53" spans="1:36">
      <c r="A53" s="48" t="s">
        <v>369</v>
      </c>
      <c r="B53" s="87">
        <v>1550</v>
      </c>
      <c r="C53" s="76">
        <v>178850</v>
      </c>
      <c r="D53" s="87">
        <v>590</v>
      </c>
      <c r="E53" s="76">
        <v>27850</v>
      </c>
      <c r="F53" s="87">
        <v>20</v>
      </c>
      <c r="G53" s="76">
        <v>1750</v>
      </c>
      <c r="H53" s="87">
        <v>60</v>
      </c>
      <c r="I53" s="76">
        <v>8200</v>
      </c>
      <c r="J53" s="87">
        <v>10</v>
      </c>
      <c r="K53" s="76" t="s">
        <v>571</v>
      </c>
      <c r="L53" s="87">
        <v>30</v>
      </c>
      <c r="M53" s="76">
        <v>10650</v>
      </c>
      <c r="N53" s="87">
        <v>50</v>
      </c>
      <c r="O53" s="76">
        <v>9000</v>
      </c>
      <c r="P53" s="87">
        <v>1600</v>
      </c>
      <c r="Q53" s="76">
        <v>238000</v>
      </c>
      <c r="R53" s="77">
        <v>150</v>
      </c>
      <c r="S53" s="19"/>
      <c r="T53" s="212"/>
      <c r="U53" s="212"/>
      <c r="V53" s="212"/>
      <c r="W53" s="212"/>
      <c r="X53" s="212"/>
      <c r="Y53" s="212"/>
      <c r="Z53" s="212"/>
      <c r="AA53" s="212"/>
      <c r="AB53" s="212"/>
      <c r="AC53" s="212"/>
      <c r="AD53" s="212"/>
      <c r="AE53" s="212"/>
      <c r="AF53" s="212"/>
      <c r="AG53" s="212"/>
      <c r="AH53" s="212"/>
      <c r="AI53" s="212"/>
      <c r="AJ53" s="212"/>
    </row>
    <row r="54" spans="1:36">
      <c r="A54" s="49" t="s">
        <v>370</v>
      </c>
      <c r="B54" s="95">
        <v>2650</v>
      </c>
      <c r="C54" s="80">
        <v>315000</v>
      </c>
      <c r="D54" s="95">
        <v>1160</v>
      </c>
      <c r="E54" s="80">
        <v>60750</v>
      </c>
      <c r="F54" s="95">
        <v>50</v>
      </c>
      <c r="G54" s="80">
        <v>11900</v>
      </c>
      <c r="H54" s="95">
        <v>130</v>
      </c>
      <c r="I54" s="80">
        <v>21350</v>
      </c>
      <c r="J54" s="95">
        <v>10</v>
      </c>
      <c r="K54" s="80" t="s">
        <v>571</v>
      </c>
      <c r="L54" s="95">
        <v>60</v>
      </c>
      <c r="M54" s="80">
        <v>20750</v>
      </c>
      <c r="N54" s="95">
        <v>150</v>
      </c>
      <c r="O54" s="80">
        <v>29950</v>
      </c>
      <c r="P54" s="95">
        <v>2750</v>
      </c>
      <c r="Q54" s="80">
        <v>461000</v>
      </c>
      <c r="R54" s="81">
        <v>165</v>
      </c>
      <c r="S54" s="19"/>
      <c r="T54" s="212"/>
      <c r="U54" s="212"/>
      <c r="V54" s="212"/>
      <c r="W54" s="212"/>
      <c r="X54" s="212"/>
      <c r="Y54" s="212"/>
      <c r="Z54" s="212"/>
      <c r="AA54" s="212"/>
      <c r="AB54" s="212"/>
      <c r="AC54" s="212"/>
      <c r="AD54" s="212"/>
      <c r="AE54" s="212"/>
      <c r="AF54" s="212"/>
      <c r="AG54" s="212"/>
      <c r="AH54" s="212"/>
      <c r="AI54" s="212"/>
      <c r="AJ54" s="212"/>
    </row>
    <row r="55" spans="1:36">
      <c r="A55" s="48" t="s">
        <v>371</v>
      </c>
      <c r="B55" s="87">
        <v>1850</v>
      </c>
      <c r="C55" s="76">
        <v>199300</v>
      </c>
      <c r="D55" s="87">
        <v>70</v>
      </c>
      <c r="E55" s="76">
        <v>7750</v>
      </c>
      <c r="F55" s="87">
        <v>30</v>
      </c>
      <c r="G55" s="76">
        <v>2600</v>
      </c>
      <c r="H55" s="87">
        <v>90</v>
      </c>
      <c r="I55" s="76">
        <v>15500</v>
      </c>
      <c r="J55" s="87">
        <v>10</v>
      </c>
      <c r="K55" s="76" t="s">
        <v>571</v>
      </c>
      <c r="L55" s="87">
        <v>50</v>
      </c>
      <c r="M55" s="76">
        <v>19100</v>
      </c>
      <c r="N55" s="87">
        <v>20</v>
      </c>
      <c r="O55" s="76">
        <v>3900</v>
      </c>
      <c r="P55" s="87">
        <v>1900</v>
      </c>
      <c r="Q55" s="76">
        <v>250000</v>
      </c>
      <c r="R55" s="77">
        <v>130</v>
      </c>
      <c r="S55" s="19"/>
      <c r="T55" s="212"/>
      <c r="U55" s="212"/>
      <c r="V55" s="212"/>
      <c r="W55" s="212"/>
      <c r="X55" s="212"/>
      <c r="Y55" s="212"/>
      <c r="Z55" s="212"/>
      <c r="AA55" s="212"/>
      <c r="AB55" s="212"/>
      <c r="AC55" s="212"/>
      <c r="AD55" s="212"/>
      <c r="AE55" s="212"/>
      <c r="AF55" s="212"/>
      <c r="AG55" s="212"/>
      <c r="AH55" s="212"/>
      <c r="AI55" s="212"/>
      <c r="AJ55" s="212"/>
    </row>
    <row r="56" spans="1:36">
      <c r="A56" s="49" t="s">
        <v>372</v>
      </c>
      <c r="B56" s="95">
        <v>1100</v>
      </c>
      <c r="C56" s="80">
        <v>120500</v>
      </c>
      <c r="D56" s="95">
        <v>10</v>
      </c>
      <c r="E56" s="80" t="s">
        <v>571</v>
      </c>
      <c r="F56" s="95">
        <v>10</v>
      </c>
      <c r="G56" s="80" t="s">
        <v>571</v>
      </c>
      <c r="H56" s="95">
        <v>60</v>
      </c>
      <c r="I56" s="80">
        <v>8450</v>
      </c>
      <c r="J56" s="95">
        <v>10</v>
      </c>
      <c r="K56" s="80" t="s">
        <v>571</v>
      </c>
      <c r="L56" s="95">
        <v>10</v>
      </c>
      <c r="M56" s="80" t="s">
        <v>571</v>
      </c>
      <c r="N56" s="95">
        <v>10</v>
      </c>
      <c r="O56" s="80" t="s">
        <v>571</v>
      </c>
      <c r="P56" s="95">
        <v>1100</v>
      </c>
      <c r="Q56" s="80">
        <v>136000</v>
      </c>
      <c r="R56" s="81">
        <v>120</v>
      </c>
      <c r="S56" s="19"/>
      <c r="T56" s="212"/>
      <c r="U56" s="212"/>
      <c r="V56" s="212"/>
      <c r="W56" s="212"/>
      <c r="X56" s="212"/>
      <c r="Y56" s="212"/>
      <c r="Z56" s="212"/>
      <c r="AA56" s="212"/>
      <c r="AB56" s="212"/>
      <c r="AC56" s="212"/>
      <c r="AD56" s="212"/>
      <c r="AE56" s="212"/>
      <c r="AF56" s="212"/>
      <c r="AG56" s="212"/>
      <c r="AH56" s="212"/>
      <c r="AI56" s="212"/>
      <c r="AJ56" s="212"/>
    </row>
    <row r="57" spans="1:36">
      <c r="A57" s="48" t="s">
        <v>373</v>
      </c>
      <c r="B57" s="87">
        <v>6800</v>
      </c>
      <c r="C57" s="76">
        <v>789350</v>
      </c>
      <c r="D57" s="87">
        <v>1020</v>
      </c>
      <c r="E57" s="76">
        <v>55350</v>
      </c>
      <c r="F57" s="87">
        <v>130</v>
      </c>
      <c r="G57" s="76">
        <v>16700</v>
      </c>
      <c r="H57" s="87">
        <v>500</v>
      </c>
      <c r="I57" s="76">
        <v>51550</v>
      </c>
      <c r="J57" s="87">
        <v>50</v>
      </c>
      <c r="K57" s="76">
        <v>6400</v>
      </c>
      <c r="L57" s="87">
        <v>250</v>
      </c>
      <c r="M57" s="76">
        <v>92400</v>
      </c>
      <c r="N57" s="87">
        <v>190</v>
      </c>
      <c r="O57" s="76">
        <v>37550</v>
      </c>
      <c r="P57" s="87">
        <v>7200</v>
      </c>
      <c r="Q57" s="76">
        <v>1049000</v>
      </c>
      <c r="R57" s="77">
        <v>145</v>
      </c>
      <c r="S57" s="19"/>
      <c r="T57" s="212"/>
      <c r="U57" s="212"/>
      <c r="V57" s="212"/>
      <c r="W57" s="212"/>
      <c r="X57" s="212"/>
      <c r="Y57" s="212"/>
      <c r="Z57" s="212"/>
      <c r="AA57" s="212"/>
      <c r="AB57" s="212"/>
      <c r="AC57" s="212"/>
      <c r="AD57" s="212"/>
      <c r="AE57" s="212"/>
      <c r="AF57" s="212"/>
      <c r="AG57" s="212"/>
      <c r="AH57" s="212"/>
      <c r="AI57" s="212"/>
      <c r="AJ57" s="212"/>
    </row>
    <row r="58" spans="1:36">
      <c r="A58" s="49" t="s">
        <v>374</v>
      </c>
      <c r="B58" s="95">
        <v>450</v>
      </c>
      <c r="C58" s="80">
        <v>51450</v>
      </c>
      <c r="D58" s="95">
        <v>30</v>
      </c>
      <c r="E58" s="80">
        <v>3200</v>
      </c>
      <c r="F58" s="95">
        <v>10</v>
      </c>
      <c r="G58" s="80" t="s">
        <v>571</v>
      </c>
      <c r="H58" s="95">
        <v>10</v>
      </c>
      <c r="I58" s="80" t="s">
        <v>571</v>
      </c>
      <c r="J58" s="95">
        <v>10</v>
      </c>
      <c r="K58" s="80" t="s">
        <v>571</v>
      </c>
      <c r="L58" s="95">
        <v>10</v>
      </c>
      <c r="M58" s="80" t="s">
        <v>571</v>
      </c>
      <c r="N58" s="95">
        <v>10</v>
      </c>
      <c r="O58" s="80" t="s">
        <v>571</v>
      </c>
      <c r="P58" s="95">
        <v>500</v>
      </c>
      <c r="Q58" s="80">
        <v>64000</v>
      </c>
      <c r="R58" s="81">
        <v>135</v>
      </c>
      <c r="S58" s="19"/>
      <c r="T58" s="212"/>
      <c r="U58" s="212"/>
      <c r="V58" s="212"/>
      <c r="W58" s="212"/>
      <c r="X58" s="212"/>
      <c r="Y58" s="212"/>
      <c r="Z58" s="212"/>
      <c r="AA58" s="212"/>
      <c r="AB58" s="212"/>
      <c r="AC58" s="212"/>
      <c r="AD58" s="212"/>
      <c r="AE58" s="212"/>
      <c r="AF58" s="212"/>
      <c r="AG58" s="212"/>
      <c r="AH58" s="212"/>
      <c r="AI58" s="212"/>
      <c r="AJ58" s="212"/>
    </row>
    <row r="59" spans="1:36">
      <c r="A59" s="48" t="s">
        <v>375</v>
      </c>
      <c r="B59" s="87">
        <v>3450</v>
      </c>
      <c r="C59" s="76">
        <v>390400</v>
      </c>
      <c r="D59" s="87">
        <v>1210</v>
      </c>
      <c r="E59" s="76">
        <v>64150</v>
      </c>
      <c r="F59" s="87">
        <v>40</v>
      </c>
      <c r="G59" s="76">
        <v>5100</v>
      </c>
      <c r="H59" s="87">
        <v>160</v>
      </c>
      <c r="I59" s="76">
        <v>22800</v>
      </c>
      <c r="J59" s="87">
        <v>10</v>
      </c>
      <c r="K59" s="76" t="s">
        <v>571</v>
      </c>
      <c r="L59" s="87">
        <v>100</v>
      </c>
      <c r="M59" s="76">
        <v>33750</v>
      </c>
      <c r="N59" s="87">
        <v>50</v>
      </c>
      <c r="O59" s="76">
        <v>10550</v>
      </c>
      <c r="P59" s="87">
        <v>3550</v>
      </c>
      <c r="Q59" s="76">
        <v>528000</v>
      </c>
      <c r="R59" s="77">
        <v>150</v>
      </c>
      <c r="S59" s="19"/>
      <c r="T59" s="212"/>
      <c r="U59" s="212"/>
      <c r="V59" s="212"/>
      <c r="W59" s="212"/>
      <c r="X59" s="212"/>
      <c r="Y59" s="212"/>
      <c r="Z59" s="212"/>
      <c r="AA59" s="212"/>
      <c r="AB59" s="212"/>
      <c r="AC59" s="212"/>
      <c r="AD59" s="212"/>
      <c r="AE59" s="212"/>
      <c r="AF59" s="212"/>
      <c r="AG59" s="212"/>
      <c r="AH59" s="212"/>
      <c r="AI59" s="212"/>
      <c r="AJ59" s="212"/>
    </row>
    <row r="60" spans="1:36">
      <c r="A60" s="49" t="s">
        <v>376</v>
      </c>
      <c r="B60" s="95">
        <v>9150</v>
      </c>
      <c r="C60" s="80">
        <v>1212150</v>
      </c>
      <c r="D60" s="95">
        <v>3470</v>
      </c>
      <c r="E60" s="80">
        <v>183700</v>
      </c>
      <c r="F60" s="95">
        <v>220</v>
      </c>
      <c r="G60" s="80">
        <v>37600</v>
      </c>
      <c r="H60" s="95">
        <v>810</v>
      </c>
      <c r="I60" s="80">
        <v>81650</v>
      </c>
      <c r="J60" s="95">
        <v>80</v>
      </c>
      <c r="K60" s="80">
        <v>11200</v>
      </c>
      <c r="L60" s="95">
        <v>260</v>
      </c>
      <c r="M60" s="80">
        <v>91700</v>
      </c>
      <c r="N60" s="95">
        <v>950</v>
      </c>
      <c r="O60" s="80">
        <v>189600</v>
      </c>
      <c r="P60" s="95">
        <v>9900</v>
      </c>
      <c r="Q60" s="80">
        <v>1808000</v>
      </c>
      <c r="R60" s="81">
        <v>185</v>
      </c>
      <c r="S60" s="19"/>
      <c r="T60" s="212"/>
      <c r="U60" s="212"/>
      <c r="V60" s="212"/>
      <c r="W60" s="212"/>
      <c r="X60" s="212"/>
      <c r="Y60" s="212"/>
      <c r="Z60" s="212"/>
      <c r="AA60" s="212"/>
      <c r="AB60" s="212"/>
      <c r="AC60" s="212"/>
      <c r="AD60" s="212"/>
      <c r="AE60" s="212"/>
      <c r="AF60" s="212"/>
      <c r="AG60" s="212"/>
      <c r="AH60" s="212"/>
      <c r="AI60" s="212"/>
      <c r="AJ60" s="212"/>
    </row>
    <row r="61" spans="1:36">
      <c r="A61" s="48" t="s">
        <v>377</v>
      </c>
      <c r="B61" s="87">
        <v>800</v>
      </c>
      <c r="C61" s="76">
        <v>97800</v>
      </c>
      <c r="D61" s="87">
        <v>320</v>
      </c>
      <c r="E61" s="76">
        <v>17850</v>
      </c>
      <c r="F61" s="87">
        <v>10</v>
      </c>
      <c r="G61" s="76" t="s">
        <v>571</v>
      </c>
      <c r="H61" s="87">
        <v>50</v>
      </c>
      <c r="I61" s="76">
        <v>5400</v>
      </c>
      <c r="J61" s="87">
        <v>10</v>
      </c>
      <c r="K61" s="76" t="s">
        <v>571</v>
      </c>
      <c r="L61" s="87">
        <v>30</v>
      </c>
      <c r="M61" s="76">
        <v>8850</v>
      </c>
      <c r="N61" s="87">
        <v>50</v>
      </c>
      <c r="O61" s="76">
        <v>10350</v>
      </c>
      <c r="P61" s="87">
        <v>800</v>
      </c>
      <c r="Q61" s="76">
        <v>141000</v>
      </c>
      <c r="R61" s="77">
        <v>170</v>
      </c>
      <c r="S61" s="19"/>
      <c r="T61" s="212"/>
      <c r="U61" s="212"/>
      <c r="V61" s="212"/>
      <c r="W61" s="212"/>
      <c r="X61" s="212"/>
      <c r="Y61" s="212"/>
      <c r="Z61" s="212"/>
      <c r="AA61" s="212"/>
      <c r="AB61" s="212"/>
      <c r="AC61" s="212"/>
      <c r="AD61" s="212"/>
      <c r="AE61" s="212"/>
      <c r="AF61" s="212"/>
      <c r="AG61" s="212"/>
      <c r="AH61" s="212"/>
      <c r="AI61" s="212"/>
      <c r="AJ61" s="212"/>
    </row>
    <row r="62" spans="1:36">
      <c r="A62" s="49" t="s">
        <v>378</v>
      </c>
      <c r="B62" s="95">
        <v>12900</v>
      </c>
      <c r="C62" s="80">
        <v>1748950</v>
      </c>
      <c r="D62" s="95">
        <v>6660</v>
      </c>
      <c r="E62" s="80">
        <v>357450</v>
      </c>
      <c r="F62" s="95">
        <v>130</v>
      </c>
      <c r="G62" s="80">
        <v>18650</v>
      </c>
      <c r="H62" s="95">
        <v>640</v>
      </c>
      <c r="I62" s="80">
        <v>79200</v>
      </c>
      <c r="J62" s="95">
        <v>80</v>
      </c>
      <c r="K62" s="80">
        <v>10600</v>
      </c>
      <c r="L62" s="95">
        <v>460</v>
      </c>
      <c r="M62" s="80">
        <v>150950</v>
      </c>
      <c r="N62" s="95">
        <v>420</v>
      </c>
      <c r="O62" s="80">
        <v>83500</v>
      </c>
      <c r="P62" s="95">
        <v>13350</v>
      </c>
      <c r="Q62" s="80">
        <v>2449000</v>
      </c>
      <c r="R62" s="81">
        <v>185</v>
      </c>
      <c r="S62" s="19"/>
      <c r="T62" s="212"/>
      <c r="U62" s="212"/>
      <c r="V62" s="212"/>
      <c r="W62" s="212"/>
      <c r="X62" s="212"/>
      <c r="Y62" s="212"/>
      <c r="Z62" s="212"/>
      <c r="AA62" s="212"/>
      <c r="AB62" s="212"/>
      <c r="AC62" s="212"/>
      <c r="AD62" s="212"/>
      <c r="AE62" s="212"/>
      <c r="AF62" s="212"/>
      <c r="AG62" s="212"/>
      <c r="AH62" s="212"/>
      <c r="AI62" s="212"/>
      <c r="AJ62" s="212"/>
    </row>
    <row r="63" spans="1:36">
      <c r="A63" s="48" t="s">
        <v>379</v>
      </c>
      <c r="B63" s="87">
        <v>3200</v>
      </c>
      <c r="C63" s="76">
        <v>343350</v>
      </c>
      <c r="D63" s="87">
        <v>90</v>
      </c>
      <c r="E63" s="76">
        <v>10700</v>
      </c>
      <c r="F63" s="87">
        <v>40</v>
      </c>
      <c r="G63" s="76">
        <v>5300</v>
      </c>
      <c r="H63" s="87">
        <v>140</v>
      </c>
      <c r="I63" s="76">
        <v>18950</v>
      </c>
      <c r="J63" s="87">
        <v>20</v>
      </c>
      <c r="K63" s="76">
        <v>1700</v>
      </c>
      <c r="L63" s="87">
        <v>80</v>
      </c>
      <c r="M63" s="76">
        <v>27750</v>
      </c>
      <c r="N63" s="87">
        <v>40</v>
      </c>
      <c r="O63" s="76">
        <v>7550</v>
      </c>
      <c r="P63" s="87">
        <v>3300</v>
      </c>
      <c r="Q63" s="76">
        <v>415000</v>
      </c>
      <c r="R63" s="77">
        <v>125</v>
      </c>
      <c r="S63" s="19"/>
      <c r="T63" s="212"/>
      <c r="U63" s="212"/>
      <c r="V63" s="212"/>
      <c r="W63" s="212"/>
      <c r="X63" s="212"/>
      <c r="Y63" s="212"/>
      <c r="Z63" s="212"/>
      <c r="AA63" s="212"/>
      <c r="AB63" s="212"/>
      <c r="AC63" s="212"/>
      <c r="AD63" s="212"/>
      <c r="AE63" s="212"/>
      <c r="AF63" s="212"/>
      <c r="AG63" s="212"/>
      <c r="AH63" s="212"/>
      <c r="AI63" s="212"/>
      <c r="AJ63" s="212"/>
    </row>
    <row r="64" spans="1:36">
      <c r="A64" s="49" t="s">
        <v>380</v>
      </c>
      <c r="B64" s="95">
        <v>900</v>
      </c>
      <c r="C64" s="80">
        <v>103900</v>
      </c>
      <c r="D64" s="95">
        <v>590</v>
      </c>
      <c r="E64" s="80">
        <v>28650</v>
      </c>
      <c r="F64" s="95">
        <v>20</v>
      </c>
      <c r="G64" s="80">
        <v>1850</v>
      </c>
      <c r="H64" s="95">
        <v>50</v>
      </c>
      <c r="I64" s="80">
        <v>6150</v>
      </c>
      <c r="J64" s="95">
        <v>10</v>
      </c>
      <c r="K64" s="80" t="s">
        <v>571</v>
      </c>
      <c r="L64" s="95">
        <v>20</v>
      </c>
      <c r="M64" s="80">
        <v>7350</v>
      </c>
      <c r="N64" s="95">
        <v>10</v>
      </c>
      <c r="O64" s="80" t="s">
        <v>571</v>
      </c>
      <c r="P64" s="95">
        <v>900</v>
      </c>
      <c r="Q64" s="80">
        <v>151000</v>
      </c>
      <c r="R64" s="81">
        <v>165</v>
      </c>
      <c r="S64" s="19"/>
      <c r="T64" s="212"/>
      <c r="U64" s="212"/>
      <c r="V64" s="212"/>
      <c r="W64" s="212"/>
      <c r="X64" s="212"/>
      <c r="Y64" s="212"/>
      <c r="Z64" s="212"/>
      <c r="AA64" s="212"/>
      <c r="AB64" s="212"/>
      <c r="AC64" s="212"/>
      <c r="AD64" s="212"/>
      <c r="AE64" s="212"/>
      <c r="AF64" s="212"/>
      <c r="AG64" s="212"/>
      <c r="AH64" s="212"/>
      <c r="AI64" s="212"/>
      <c r="AJ64" s="212"/>
    </row>
    <row r="65" spans="1:36">
      <c r="A65" s="48" t="s">
        <v>381</v>
      </c>
      <c r="B65" s="87">
        <v>6900</v>
      </c>
      <c r="C65" s="76">
        <v>753650</v>
      </c>
      <c r="D65" s="87">
        <v>130</v>
      </c>
      <c r="E65" s="76">
        <v>16250</v>
      </c>
      <c r="F65" s="87">
        <v>50</v>
      </c>
      <c r="G65" s="76">
        <v>4100</v>
      </c>
      <c r="H65" s="87">
        <v>260</v>
      </c>
      <c r="I65" s="76">
        <v>29800</v>
      </c>
      <c r="J65" s="87">
        <v>30</v>
      </c>
      <c r="K65" s="76">
        <v>4550</v>
      </c>
      <c r="L65" s="87">
        <v>100</v>
      </c>
      <c r="M65" s="76">
        <v>31900</v>
      </c>
      <c r="N65" s="87">
        <v>110</v>
      </c>
      <c r="O65" s="76">
        <v>22600</v>
      </c>
      <c r="P65" s="87">
        <v>7000</v>
      </c>
      <c r="Q65" s="76">
        <v>863000</v>
      </c>
      <c r="R65" s="77">
        <v>125</v>
      </c>
      <c r="S65" s="19"/>
      <c r="T65" s="212"/>
      <c r="U65" s="212"/>
      <c r="V65" s="212"/>
      <c r="W65" s="212"/>
      <c r="X65" s="212"/>
      <c r="Y65" s="212"/>
      <c r="Z65" s="212"/>
      <c r="AA65" s="212"/>
      <c r="AB65" s="212"/>
      <c r="AC65" s="212"/>
      <c r="AD65" s="212"/>
      <c r="AE65" s="212"/>
      <c r="AF65" s="212"/>
      <c r="AG65" s="212"/>
      <c r="AH65" s="212"/>
      <c r="AI65" s="212"/>
      <c r="AJ65" s="212"/>
    </row>
    <row r="66" spans="1:36">
      <c r="A66" s="49" t="s">
        <v>382</v>
      </c>
      <c r="B66" s="95">
        <v>2950</v>
      </c>
      <c r="C66" s="80">
        <v>332750</v>
      </c>
      <c r="D66" s="95">
        <v>260</v>
      </c>
      <c r="E66" s="80">
        <v>23050</v>
      </c>
      <c r="F66" s="95">
        <v>20</v>
      </c>
      <c r="G66" s="80">
        <v>2750</v>
      </c>
      <c r="H66" s="95">
        <v>130</v>
      </c>
      <c r="I66" s="80">
        <v>12250</v>
      </c>
      <c r="J66" s="95">
        <v>20</v>
      </c>
      <c r="K66" s="80">
        <v>2800</v>
      </c>
      <c r="L66" s="95">
        <v>20</v>
      </c>
      <c r="M66" s="80">
        <v>6600</v>
      </c>
      <c r="N66" s="95">
        <v>230</v>
      </c>
      <c r="O66" s="80">
        <v>45100</v>
      </c>
      <c r="P66" s="95">
        <v>3050</v>
      </c>
      <c r="Q66" s="80">
        <v>425000</v>
      </c>
      <c r="R66" s="81">
        <v>140</v>
      </c>
      <c r="S66" s="19"/>
      <c r="T66" s="212"/>
      <c r="U66" s="212"/>
      <c r="V66" s="212"/>
      <c r="W66" s="212"/>
      <c r="X66" s="212"/>
      <c r="Y66" s="212"/>
      <c r="Z66" s="212"/>
      <c r="AA66" s="212"/>
      <c r="AB66" s="212"/>
      <c r="AC66" s="212"/>
      <c r="AD66" s="212"/>
      <c r="AE66" s="212"/>
      <c r="AF66" s="212"/>
      <c r="AG66" s="212"/>
      <c r="AH66" s="212"/>
      <c r="AI66" s="212"/>
      <c r="AJ66" s="212"/>
    </row>
    <row r="67" spans="1:36">
      <c r="A67" s="48" t="s">
        <v>383</v>
      </c>
      <c r="B67" s="87">
        <v>4950</v>
      </c>
      <c r="C67" s="76">
        <v>694900</v>
      </c>
      <c r="D67" s="87">
        <v>2700</v>
      </c>
      <c r="E67" s="76">
        <v>141650</v>
      </c>
      <c r="F67" s="87">
        <v>80</v>
      </c>
      <c r="G67" s="76">
        <v>10400</v>
      </c>
      <c r="H67" s="87">
        <v>580</v>
      </c>
      <c r="I67" s="76">
        <v>61500</v>
      </c>
      <c r="J67" s="87">
        <v>40</v>
      </c>
      <c r="K67" s="76">
        <v>5400</v>
      </c>
      <c r="L67" s="87">
        <v>160</v>
      </c>
      <c r="M67" s="76">
        <v>62650</v>
      </c>
      <c r="N67" s="87">
        <v>840</v>
      </c>
      <c r="O67" s="76">
        <v>167100</v>
      </c>
      <c r="P67" s="87">
        <v>5500</v>
      </c>
      <c r="Q67" s="76">
        <v>1144000</v>
      </c>
      <c r="R67" s="77">
        <v>210</v>
      </c>
      <c r="S67" s="19"/>
      <c r="T67" s="212"/>
      <c r="U67" s="212"/>
      <c r="V67" s="212"/>
      <c r="W67" s="212"/>
      <c r="X67" s="212"/>
      <c r="Y67" s="212"/>
      <c r="Z67" s="212"/>
      <c r="AA67" s="212"/>
      <c r="AB67" s="212"/>
      <c r="AC67" s="212"/>
      <c r="AD67" s="212"/>
      <c r="AE67" s="212"/>
      <c r="AF67" s="212"/>
      <c r="AG67" s="212"/>
      <c r="AH67" s="212"/>
      <c r="AI67" s="212"/>
      <c r="AJ67" s="212"/>
    </row>
    <row r="68" spans="1:36">
      <c r="A68" s="49" t="s">
        <v>384</v>
      </c>
      <c r="B68" s="95">
        <v>1900</v>
      </c>
      <c r="C68" s="80">
        <v>211750</v>
      </c>
      <c r="D68" s="95">
        <v>20</v>
      </c>
      <c r="E68" s="80">
        <v>2550</v>
      </c>
      <c r="F68" s="95">
        <v>10</v>
      </c>
      <c r="G68" s="80" t="s">
        <v>571</v>
      </c>
      <c r="H68" s="95">
        <v>50</v>
      </c>
      <c r="I68" s="80">
        <v>6850</v>
      </c>
      <c r="J68" s="95">
        <v>10</v>
      </c>
      <c r="K68" s="80" t="s">
        <v>571</v>
      </c>
      <c r="L68" s="95">
        <v>40</v>
      </c>
      <c r="M68" s="80">
        <v>13100</v>
      </c>
      <c r="N68" s="95">
        <v>50</v>
      </c>
      <c r="O68" s="80">
        <v>10150</v>
      </c>
      <c r="P68" s="95">
        <v>1950</v>
      </c>
      <c r="Q68" s="80">
        <v>248000</v>
      </c>
      <c r="R68" s="81">
        <v>130</v>
      </c>
      <c r="S68" s="19"/>
      <c r="T68" s="212"/>
      <c r="U68" s="212"/>
      <c r="V68" s="212"/>
      <c r="W68" s="212"/>
      <c r="X68" s="212"/>
      <c r="Y68" s="212"/>
      <c r="Z68" s="212"/>
      <c r="AA68" s="212"/>
      <c r="AB68" s="212"/>
      <c r="AC68" s="212"/>
      <c r="AD68" s="212"/>
      <c r="AE68" s="212"/>
      <c r="AF68" s="212"/>
      <c r="AG68" s="212"/>
      <c r="AH68" s="212"/>
      <c r="AI68" s="212"/>
      <c r="AJ68" s="212"/>
    </row>
    <row r="69" spans="1:36">
      <c r="A69" s="48" t="s">
        <v>385</v>
      </c>
      <c r="B69" s="87">
        <v>1050</v>
      </c>
      <c r="C69" s="76">
        <v>111850</v>
      </c>
      <c r="D69" s="87">
        <v>20</v>
      </c>
      <c r="E69" s="76">
        <v>1850</v>
      </c>
      <c r="F69" s="87">
        <v>10</v>
      </c>
      <c r="G69" s="76" t="s">
        <v>571</v>
      </c>
      <c r="H69" s="87">
        <v>40</v>
      </c>
      <c r="I69" s="76">
        <v>4750</v>
      </c>
      <c r="J69" s="87">
        <v>10</v>
      </c>
      <c r="K69" s="76" t="s">
        <v>571</v>
      </c>
      <c r="L69" s="87">
        <v>30</v>
      </c>
      <c r="M69" s="76">
        <v>10250</v>
      </c>
      <c r="N69" s="87">
        <v>10</v>
      </c>
      <c r="O69" s="76" t="s">
        <v>571</v>
      </c>
      <c r="P69" s="87">
        <v>1050</v>
      </c>
      <c r="Q69" s="76">
        <v>130000</v>
      </c>
      <c r="R69" s="77">
        <v>120</v>
      </c>
      <c r="S69" s="19"/>
      <c r="T69" s="212"/>
      <c r="U69" s="212"/>
      <c r="V69" s="212"/>
      <c r="W69" s="212"/>
      <c r="X69" s="212"/>
      <c r="Y69" s="212"/>
      <c r="Z69" s="212"/>
      <c r="AA69" s="212"/>
      <c r="AB69" s="212"/>
      <c r="AC69" s="212"/>
      <c r="AD69" s="212"/>
      <c r="AE69" s="212"/>
      <c r="AF69" s="212"/>
      <c r="AG69" s="212"/>
      <c r="AH69" s="212"/>
      <c r="AI69" s="212"/>
      <c r="AJ69" s="212"/>
    </row>
    <row r="70" spans="1:36">
      <c r="A70" s="49" t="s">
        <v>386</v>
      </c>
      <c r="B70" s="95">
        <v>30200</v>
      </c>
      <c r="C70" s="80">
        <v>4330800</v>
      </c>
      <c r="D70" s="95">
        <v>7540</v>
      </c>
      <c r="E70" s="80">
        <v>429000</v>
      </c>
      <c r="F70" s="95">
        <v>490</v>
      </c>
      <c r="G70" s="80">
        <v>61150</v>
      </c>
      <c r="H70" s="95">
        <v>1790</v>
      </c>
      <c r="I70" s="80">
        <v>199250</v>
      </c>
      <c r="J70" s="95">
        <v>350</v>
      </c>
      <c r="K70" s="80">
        <v>51350</v>
      </c>
      <c r="L70" s="95">
        <v>540</v>
      </c>
      <c r="M70" s="80">
        <v>177150</v>
      </c>
      <c r="N70" s="95">
        <v>1150</v>
      </c>
      <c r="O70" s="80">
        <v>230600</v>
      </c>
      <c r="P70" s="95">
        <v>31200</v>
      </c>
      <c r="Q70" s="80">
        <v>5479000</v>
      </c>
      <c r="R70" s="81">
        <v>175</v>
      </c>
      <c r="S70" s="19"/>
      <c r="T70" s="212"/>
      <c r="U70" s="212"/>
      <c r="V70" s="212"/>
      <c r="W70" s="212"/>
      <c r="X70" s="212"/>
      <c r="Y70" s="212"/>
      <c r="Z70" s="212"/>
      <c r="AA70" s="212"/>
      <c r="AB70" s="212"/>
      <c r="AC70" s="212"/>
      <c r="AD70" s="212"/>
      <c r="AE70" s="212"/>
      <c r="AF70" s="212"/>
      <c r="AG70" s="212"/>
      <c r="AH70" s="212"/>
      <c r="AI70" s="212"/>
      <c r="AJ70" s="212"/>
    </row>
    <row r="71" spans="1:36">
      <c r="A71" s="48" t="s">
        <v>387</v>
      </c>
      <c r="B71" s="87">
        <v>1600</v>
      </c>
      <c r="C71" s="76">
        <v>212250</v>
      </c>
      <c r="D71" s="87">
        <v>730</v>
      </c>
      <c r="E71" s="76">
        <v>38200</v>
      </c>
      <c r="F71" s="87">
        <v>30</v>
      </c>
      <c r="G71" s="76">
        <v>4350</v>
      </c>
      <c r="H71" s="87">
        <v>100</v>
      </c>
      <c r="I71" s="76">
        <v>9850</v>
      </c>
      <c r="J71" s="87">
        <v>10</v>
      </c>
      <c r="K71" s="76" t="s">
        <v>571</v>
      </c>
      <c r="L71" s="87">
        <v>50</v>
      </c>
      <c r="M71" s="76">
        <v>17800</v>
      </c>
      <c r="N71" s="87">
        <v>160</v>
      </c>
      <c r="O71" s="76">
        <v>31300</v>
      </c>
      <c r="P71" s="87">
        <v>1700</v>
      </c>
      <c r="Q71" s="76">
        <v>315000</v>
      </c>
      <c r="R71" s="77">
        <v>185</v>
      </c>
      <c r="S71" s="19"/>
      <c r="T71" s="212"/>
      <c r="U71" s="212"/>
      <c r="V71" s="212"/>
      <c r="W71" s="212"/>
      <c r="X71" s="212"/>
      <c r="Y71" s="212"/>
      <c r="Z71" s="212"/>
      <c r="AA71" s="212"/>
      <c r="AB71" s="212"/>
      <c r="AC71" s="212"/>
      <c r="AD71" s="212"/>
      <c r="AE71" s="212"/>
      <c r="AF71" s="212"/>
      <c r="AG71" s="212"/>
      <c r="AH71" s="212"/>
      <c r="AI71" s="212"/>
      <c r="AJ71" s="212"/>
    </row>
    <row r="72" spans="1:36">
      <c r="A72" s="49" t="s">
        <v>388</v>
      </c>
      <c r="B72" s="95">
        <v>1550</v>
      </c>
      <c r="C72" s="80">
        <v>179600</v>
      </c>
      <c r="D72" s="95">
        <v>590</v>
      </c>
      <c r="E72" s="80">
        <v>27250</v>
      </c>
      <c r="F72" s="95">
        <v>20</v>
      </c>
      <c r="G72" s="80">
        <v>4450</v>
      </c>
      <c r="H72" s="95">
        <v>80</v>
      </c>
      <c r="I72" s="80">
        <v>9750</v>
      </c>
      <c r="J72" s="95">
        <v>10</v>
      </c>
      <c r="K72" s="80" t="s">
        <v>571</v>
      </c>
      <c r="L72" s="95">
        <v>40</v>
      </c>
      <c r="M72" s="80">
        <v>14800</v>
      </c>
      <c r="N72" s="95">
        <v>30</v>
      </c>
      <c r="O72" s="80">
        <v>6400</v>
      </c>
      <c r="P72" s="95">
        <v>1600</v>
      </c>
      <c r="Q72" s="80">
        <v>243000</v>
      </c>
      <c r="R72" s="81">
        <v>150</v>
      </c>
      <c r="S72" s="19"/>
      <c r="T72" s="212"/>
      <c r="U72" s="212"/>
      <c r="V72" s="212"/>
      <c r="W72" s="212"/>
      <c r="X72" s="212"/>
      <c r="Y72" s="212"/>
      <c r="Z72" s="212"/>
      <c r="AA72" s="212"/>
      <c r="AB72" s="212"/>
      <c r="AC72" s="212"/>
      <c r="AD72" s="212"/>
      <c r="AE72" s="212"/>
      <c r="AF72" s="212"/>
      <c r="AG72" s="212"/>
      <c r="AH72" s="212"/>
      <c r="AI72" s="212"/>
      <c r="AJ72" s="212"/>
    </row>
    <row r="73" spans="1:36">
      <c r="A73" s="48" t="s">
        <v>389</v>
      </c>
      <c r="B73" s="87">
        <v>7750</v>
      </c>
      <c r="C73" s="76">
        <v>894000</v>
      </c>
      <c r="D73" s="87">
        <v>90</v>
      </c>
      <c r="E73" s="76">
        <v>11300</v>
      </c>
      <c r="F73" s="87">
        <v>100</v>
      </c>
      <c r="G73" s="76">
        <v>14150</v>
      </c>
      <c r="H73" s="87">
        <v>310</v>
      </c>
      <c r="I73" s="76">
        <v>34400</v>
      </c>
      <c r="J73" s="87">
        <v>50</v>
      </c>
      <c r="K73" s="76">
        <v>7900</v>
      </c>
      <c r="L73" s="87">
        <v>150</v>
      </c>
      <c r="M73" s="76">
        <v>48700</v>
      </c>
      <c r="N73" s="87">
        <v>220</v>
      </c>
      <c r="O73" s="76">
        <v>43650</v>
      </c>
      <c r="P73" s="87">
        <v>7950</v>
      </c>
      <c r="Q73" s="76">
        <v>1054000</v>
      </c>
      <c r="R73" s="77">
        <v>135</v>
      </c>
      <c r="S73" s="19"/>
      <c r="T73" s="212"/>
      <c r="U73" s="212"/>
      <c r="V73" s="212"/>
      <c r="W73" s="212"/>
      <c r="X73" s="212"/>
      <c r="Y73" s="212"/>
      <c r="Z73" s="212"/>
      <c r="AA73" s="212"/>
      <c r="AB73" s="212"/>
      <c r="AC73" s="212"/>
      <c r="AD73" s="212"/>
      <c r="AE73" s="212"/>
      <c r="AF73" s="212"/>
      <c r="AG73" s="212"/>
      <c r="AH73" s="212"/>
      <c r="AI73" s="212"/>
      <c r="AJ73" s="212"/>
    </row>
    <row r="74" spans="1:36">
      <c r="A74" s="49" t="s">
        <v>390</v>
      </c>
      <c r="B74" s="95">
        <v>4000</v>
      </c>
      <c r="C74" s="80">
        <v>481750</v>
      </c>
      <c r="D74" s="95">
        <v>2110</v>
      </c>
      <c r="E74" s="80">
        <v>113350</v>
      </c>
      <c r="F74" s="95">
        <v>40</v>
      </c>
      <c r="G74" s="80">
        <v>4050</v>
      </c>
      <c r="H74" s="95">
        <v>270</v>
      </c>
      <c r="I74" s="80">
        <v>35100</v>
      </c>
      <c r="J74" s="95">
        <v>40</v>
      </c>
      <c r="K74" s="80">
        <v>4500</v>
      </c>
      <c r="L74" s="95">
        <v>150</v>
      </c>
      <c r="M74" s="80">
        <v>53550</v>
      </c>
      <c r="N74" s="95">
        <v>80</v>
      </c>
      <c r="O74" s="80">
        <v>15150</v>
      </c>
      <c r="P74" s="95">
        <v>4100</v>
      </c>
      <c r="Q74" s="80">
        <v>707000</v>
      </c>
      <c r="R74" s="81">
        <v>170</v>
      </c>
      <c r="S74" s="19"/>
      <c r="T74" s="212"/>
      <c r="U74" s="212"/>
      <c r="V74" s="212"/>
      <c r="W74" s="212"/>
      <c r="X74" s="212"/>
      <c r="Y74" s="212"/>
      <c r="Z74" s="212"/>
      <c r="AA74" s="212"/>
      <c r="AB74" s="212"/>
      <c r="AC74" s="212"/>
      <c r="AD74" s="212"/>
      <c r="AE74" s="212"/>
      <c r="AF74" s="212"/>
      <c r="AG74" s="212"/>
      <c r="AH74" s="212"/>
      <c r="AI74" s="212"/>
      <c r="AJ74" s="212"/>
    </row>
    <row r="75" spans="1:36">
      <c r="A75" s="48" t="s">
        <v>391</v>
      </c>
      <c r="B75" s="87">
        <v>25000</v>
      </c>
      <c r="C75" s="76">
        <v>3024250</v>
      </c>
      <c r="D75" s="87">
        <v>10470</v>
      </c>
      <c r="E75" s="76">
        <v>524000</v>
      </c>
      <c r="F75" s="87">
        <v>500</v>
      </c>
      <c r="G75" s="76">
        <v>58300</v>
      </c>
      <c r="H75" s="87">
        <v>1180</v>
      </c>
      <c r="I75" s="76">
        <v>143350</v>
      </c>
      <c r="J75" s="87">
        <v>130</v>
      </c>
      <c r="K75" s="76">
        <v>16350</v>
      </c>
      <c r="L75" s="87">
        <v>1430</v>
      </c>
      <c r="M75" s="76">
        <v>502550</v>
      </c>
      <c r="N75" s="87">
        <v>220</v>
      </c>
      <c r="O75" s="76">
        <v>44250</v>
      </c>
      <c r="P75" s="87">
        <v>26100</v>
      </c>
      <c r="Q75" s="76">
        <v>4313000</v>
      </c>
      <c r="R75" s="77">
        <v>165</v>
      </c>
      <c r="S75" s="19"/>
      <c r="T75" s="212"/>
      <c r="U75" s="212"/>
      <c r="V75" s="212"/>
      <c r="W75" s="212"/>
      <c r="X75" s="212"/>
      <c r="Y75" s="212"/>
      <c r="Z75" s="212"/>
      <c r="AA75" s="212"/>
      <c r="AB75" s="212"/>
      <c r="AC75" s="212"/>
      <c r="AD75" s="212"/>
      <c r="AE75" s="212"/>
      <c r="AF75" s="212"/>
      <c r="AG75" s="212"/>
      <c r="AH75" s="212"/>
      <c r="AI75" s="212"/>
      <c r="AJ75" s="212"/>
    </row>
    <row r="76" spans="1:36">
      <c r="A76" s="49" t="s">
        <v>392</v>
      </c>
      <c r="B76" s="95">
        <v>1500</v>
      </c>
      <c r="C76" s="80">
        <v>164100</v>
      </c>
      <c r="D76" s="95">
        <v>20</v>
      </c>
      <c r="E76" s="80">
        <v>3000</v>
      </c>
      <c r="F76" s="95">
        <v>10</v>
      </c>
      <c r="G76" s="80" t="s">
        <v>571</v>
      </c>
      <c r="H76" s="95">
        <v>60</v>
      </c>
      <c r="I76" s="80">
        <v>8100</v>
      </c>
      <c r="J76" s="95">
        <v>10</v>
      </c>
      <c r="K76" s="80" t="s">
        <v>571</v>
      </c>
      <c r="L76" s="95">
        <v>30</v>
      </c>
      <c r="M76" s="80">
        <v>9700</v>
      </c>
      <c r="N76" s="95">
        <v>10</v>
      </c>
      <c r="O76" s="80" t="s">
        <v>571</v>
      </c>
      <c r="P76" s="95">
        <v>1500</v>
      </c>
      <c r="Q76" s="80">
        <v>190000</v>
      </c>
      <c r="R76" s="81">
        <v>125</v>
      </c>
      <c r="S76" s="19"/>
      <c r="T76" s="212"/>
      <c r="U76" s="212"/>
      <c r="V76" s="212"/>
      <c r="W76" s="212"/>
      <c r="X76" s="212"/>
      <c r="Y76" s="212"/>
      <c r="Z76" s="212"/>
      <c r="AA76" s="212"/>
      <c r="AB76" s="212"/>
      <c r="AC76" s="212"/>
      <c r="AD76" s="212"/>
      <c r="AE76" s="212"/>
      <c r="AF76" s="212"/>
      <c r="AG76" s="212"/>
      <c r="AH76" s="212"/>
      <c r="AI76" s="212"/>
      <c r="AJ76" s="212"/>
    </row>
    <row r="77" spans="1:36">
      <c r="A77" s="48" t="s">
        <v>393</v>
      </c>
      <c r="B77" s="87">
        <v>500</v>
      </c>
      <c r="C77" s="76">
        <v>61300</v>
      </c>
      <c r="D77" s="87">
        <v>30</v>
      </c>
      <c r="E77" s="76">
        <v>1800</v>
      </c>
      <c r="F77" s="87">
        <v>10</v>
      </c>
      <c r="G77" s="76" t="s">
        <v>571</v>
      </c>
      <c r="H77" s="87">
        <v>20</v>
      </c>
      <c r="I77" s="76">
        <v>2450</v>
      </c>
      <c r="J77" s="87">
        <v>10</v>
      </c>
      <c r="K77" s="76" t="s">
        <v>571</v>
      </c>
      <c r="L77" s="87">
        <v>10</v>
      </c>
      <c r="M77" s="76" t="s">
        <v>571</v>
      </c>
      <c r="N77" s="87">
        <v>10</v>
      </c>
      <c r="O77" s="76" t="s">
        <v>571</v>
      </c>
      <c r="P77" s="87">
        <v>550</v>
      </c>
      <c r="Q77" s="76">
        <v>71000</v>
      </c>
      <c r="R77" s="77">
        <v>130</v>
      </c>
      <c r="S77" s="19"/>
      <c r="T77" s="212"/>
      <c r="U77" s="212"/>
      <c r="V77" s="212"/>
      <c r="W77" s="212"/>
      <c r="X77" s="212"/>
      <c r="Y77" s="212"/>
      <c r="Z77" s="212"/>
      <c r="AA77" s="212"/>
      <c r="AB77" s="212"/>
      <c r="AC77" s="212"/>
      <c r="AD77" s="212"/>
      <c r="AE77" s="212"/>
      <c r="AF77" s="212"/>
      <c r="AG77" s="212"/>
      <c r="AH77" s="212"/>
      <c r="AI77" s="212"/>
      <c r="AJ77" s="212"/>
    </row>
    <row r="78" spans="1:36">
      <c r="A78" s="49" t="s">
        <v>324</v>
      </c>
      <c r="B78" s="95">
        <v>10650</v>
      </c>
      <c r="C78" s="80">
        <v>1540500</v>
      </c>
      <c r="D78" s="95">
        <v>4760</v>
      </c>
      <c r="E78" s="80">
        <v>254000</v>
      </c>
      <c r="F78" s="95">
        <v>230</v>
      </c>
      <c r="G78" s="80">
        <v>28850</v>
      </c>
      <c r="H78" s="95">
        <v>730</v>
      </c>
      <c r="I78" s="80">
        <v>84550</v>
      </c>
      <c r="J78" s="95">
        <v>120</v>
      </c>
      <c r="K78" s="80">
        <v>17550</v>
      </c>
      <c r="L78" s="95">
        <v>250</v>
      </c>
      <c r="M78" s="80">
        <v>86050</v>
      </c>
      <c r="N78" s="95">
        <v>260</v>
      </c>
      <c r="O78" s="80">
        <v>51150</v>
      </c>
      <c r="P78" s="95">
        <v>11150</v>
      </c>
      <c r="Q78" s="80">
        <v>2063000</v>
      </c>
      <c r="R78" s="81">
        <v>185</v>
      </c>
      <c r="S78" s="19"/>
      <c r="T78" s="212"/>
      <c r="U78" s="212"/>
      <c r="V78" s="212"/>
      <c r="W78" s="212"/>
      <c r="X78" s="212"/>
      <c r="Y78" s="212"/>
      <c r="Z78" s="212"/>
      <c r="AA78" s="212"/>
      <c r="AB78" s="212"/>
      <c r="AC78" s="212"/>
      <c r="AD78" s="212"/>
      <c r="AE78" s="212"/>
      <c r="AF78" s="212"/>
      <c r="AG78" s="212"/>
      <c r="AH78" s="212"/>
      <c r="AI78" s="212"/>
      <c r="AJ78" s="212"/>
    </row>
    <row r="79" spans="1:36">
      <c r="A79" s="48" t="s">
        <v>394</v>
      </c>
      <c r="B79" s="87">
        <v>23150</v>
      </c>
      <c r="C79" s="76">
        <v>2702900</v>
      </c>
      <c r="D79" s="87">
        <v>910</v>
      </c>
      <c r="E79" s="76">
        <v>104450</v>
      </c>
      <c r="F79" s="87">
        <v>180</v>
      </c>
      <c r="G79" s="76">
        <v>20250</v>
      </c>
      <c r="H79" s="87">
        <v>1010</v>
      </c>
      <c r="I79" s="76">
        <v>111100</v>
      </c>
      <c r="J79" s="87">
        <v>120</v>
      </c>
      <c r="K79" s="76">
        <v>14650</v>
      </c>
      <c r="L79" s="87">
        <v>390</v>
      </c>
      <c r="M79" s="76">
        <v>118750</v>
      </c>
      <c r="N79" s="87">
        <v>530</v>
      </c>
      <c r="O79" s="76">
        <v>106750</v>
      </c>
      <c r="P79" s="87">
        <v>23550</v>
      </c>
      <c r="Q79" s="76">
        <v>3179000</v>
      </c>
      <c r="R79" s="77">
        <v>135</v>
      </c>
      <c r="S79" s="19"/>
      <c r="T79" s="212"/>
      <c r="U79" s="212"/>
      <c r="V79" s="212"/>
      <c r="W79" s="212"/>
      <c r="X79" s="212"/>
      <c r="Y79" s="212"/>
      <c r="Z79" s="212"/>
      <c r="AA79" s="212"/>
      <c r="AB79" s="212"/>
      <c r="AC79" s="212"/>
      <c r="AD79" s="212"/>
      <c r="AE79" s="212"/>
      <c r="AF79" s="212"/>
      <c r="AG79" s="212"/>
      <c r="AH79" s="212"/>
      <c r="AI79" s="212"/>
      <c r="AJ79" s="212"/>
    </row>
    <row r="80" spans="1:36">
      <c r="A80" s="49" t="s">
        <v>395</v>
      </c>
      <c r="B80" s="95">
        <v>3800</v>
      </c>
      <c r="C80" s="80">
        <v>433800</v>
      </c>
      <c r="D80" s="95">
        <v>110</v>
      </c>
      <c r="E80" s="80">
        <v>12650</v>
      </c>
      <c r="F80" s="95">
        <v>40</v>
      </c>
      <c r="G80" s="80">
        <v>3450</v>
      </c>
      <c r="H80" s="95">
        <v>180</v>
      </c>
      <c r="I80" s="80">
        <v>25800</v>
      </c>
      <c r="J80" s="95">
        <v>20</v>
      </c>
      <c r="K80" s="80">
        <v>2150</v>
      </c>
      <c r="L80" s="95">
        <v>70</v>
      </c>
      <c r="M80" s="80">
        <v>26050</v>
      </c>
      <c r="N80" s="95">
        <v>60</v>
      </c>
      <c r="O80" s="80">
        <v>12650</v>
      </c>
      <c r="P80" s="95">
        <v>3900</v>
      </c>
      <c r="Q80" s="80">
        <v>517000</v>
      </c>
      <c r="R80" s="81">
        <v>130</v>
      </c>
      <c r="S80" s="19"/>
      <c r="T80" s="212"/>
      <c r="U80" s="212"/>
      <c r="V80" s="212"/>
      <c r="W80" s="212"/>
      <c r="X80" s="212"/>
      <c r="Y80" s="212"/>
      <c r="Z80" s="212"/>
      <c r="AA80" s="212"/>
      <c r="AB80" s="212"/>
      <c r="AC80" s="212"/>
      <c r="AD80" s="212"/>
      <c r="AE80" s="212"/>
      <c r="AF80" s="212"/>
      <c r="AG80" s="212"/>
      <c r="AH80" s="212"/>
      <c r="AI80" s="212"/>
      <c r="AJ80" s="212"/>
    </row>
    <row r="81" spans="1:36">
      <c r="A81" s="48" t="s">
        <v>396</v>
      </c>
      <c r="B81" s="87">
        <v>1750</v>
      </c>
      <c r="C81" s="76">
        <v>192850</v>
      </c>
      <c r="D81" s="87">
        <v>20</v>
      </c>
      <c r="E81" s="76">
        <v>2050</v>
      </c>
      <c r="F81" s="87">
        <v>20</v>
      </c>
      <c r="G81" s="76">
        <v>1550</v>
      </c>
      <c r="H81" s="87">
        <v>70</v>
      </c>
      <c r="I81" s="76">
        <v>8100</v>
      </c>
      <c r="J81" s="87">
        <v>10</v>
      </c>
      <c r="K81" s="76" t="s">
        <v>571</v>
      </c>
      <c r="L81" s="87">
        <v>80</v>
      </c>
      <c r="M81" s="76">
        <v>27600</v>
      </c>
      <c r="N81" s="87">
        <v>20</v>
      </c>
      <c r="O81" s="76">
        <v>4600</v>
      </c>
      <c r="P81" s="87">
        <v>1800</v>
      </c>
      <c r="Q81" s="76">
        <v>237000</v>
      </c>
      <c r="R81" s="77">
        <v>130</v>
      </c>
      <c r="S81" s="19"/>
      <c r="T81" s="212"/>
      <c r="U81" s="212"/>
      <c r="V81" s="212"/>
      <c r="W81" s="212"/>
      <c r="X81" s="212"/>
      <c r="Y81" s="212"/>
      <c r="Z81" s="212"/>
      <c r="AA81" s="212"/>
      <c r="AB81" s="212"/>
      <c r="AC81" s="212"/>
      <c r="AD81" s="212"/>
      <c r="AE81" s="212"/>
      <c r="AF81" s="212"/>
      <c r="AG81" s="212"/>
      <c r="AH81" s="212"/>
      <c r="AI81" s="212"/>
      <c r="AJ81" s="212"/>
    </row>
    <row r="82" spans="1:36">
      <c r="A82" s="49" t="s">
        <v>397</v>
      </c>
      <c r="B82" s="95">
        <v>1150</v>
      </c>
      <c r="C82" s="80">
        <v>157600</v>
      </c>
      <c r="D82" s="95">
        <v>640</v>
      </c>
      <c r="E82" s="80">
        <v>33550</v>
      </c>
      <c r="F82" s="95">
        <v>10</v>
      </c>
      <c r="G82" s="80" t="s">
        <v>571</v>
      </c>
      <c r="H82" s="95">
        <v>60</v>
      </c>
      <c r="I82" s="80">
        <v>8250</v>
      </c>
      <c r="J82" s="95">
        <v>10</v>
      </c>
      <c r="K82" s="80" t="s">
        <v>571</v>
      </c>
      <c r="L82" s="95">
        <v>60</v>
      </c>
      <c r="M82" s="80">
        <v>18500</v>
      </c>
      <c r="N82" s="95">
        <v>160</v>
      </c>
      <c r="O82" s="80">
        <v>31400</v>
      </c>
      <c r="P82" s="95">
        <v>1200</v>
      </c>
      <c r="Q82" s="80">
        <v>251000</v>
      </c>
      <c r="R82" s="81">
        <v>210</v>
      </c>
      <c r="S82" s="19"/>
      <c r="T82" s="212"/>
      <c r="U82" s="212"/>
      <c r="V82" s="212"/>
      <c r="W82" s="212"/>
      <c r="X82" s="212"/>
      <c r="Y82" s="212"/>
      <c r="Z82" s="212"/>
      <c r="AA82" s="212"/>
      <c r="AB82" s="212"/>
      <c r="AC82" s="212"/>
      <c r="AD82" s="212"/>
      <c r="AE82" s="212"/>
      <c r="AF82" s="212"/>
      <c r="AG82" s="212"/>
      <c r="AH82" s="212"/>
      <c r="AI82" s="212"/>
      <c r="AJ82" s="212"/>
    </row>
    <row r="83" spans="1:36">
      <c r="A83" s="48" t="s">
        <v>322</v>
      </c>
      <c r="B83" s="87">
        <v>2200</v>
      </c>
      <c r="C83" s="76">
        <v>261250</v>
      </c>
      <c r="D83" s="87">
        <v>880</v>
      </c>
      <c r="E83" s="76">
        <v>48750</v>
      </c>
      <c r="F83" s="87">
        <v>10</v>
      </c>
      <c r="G83" s="76" t="s">
        <v>571</v>
      </c>
      <c r="H83" s="87">
        <v>60</v>
      </c>
      <c r="I83" s="76">
        <v>9100</v>
      </c>
      <c r="J83" s="87">
        <v>20</v>
      </c>
      <c r="K83" s="76">
        <v>1850</v>
      </c>
      <c r="L83" s="87">
        <v>30</v>
      </c>
      <c r="M83" s="76">
        <v>11500</v>
      </c>
      <c r="N83" s="87">
        <v>40</v>
      </c>
      <c r="O83" s="76">
        <v>8300</v>
      </c>
      <c r="P83" s="87">
        <v>2250</v>
      </c>
      <c r="Q83" s="76">
        <v>343000</v>
      </c>
      <c r="R83" s="77">
        <v>155</v>
      </c>
      <c r="S83" s="19"/>
      <c r="T83" s="212"/>
      <c r="U83" s="212"/>
      <c r="V83" s="212"/>
      <c r="W83" s="212"/>
      <c r="X83" s="212"/>
      <c r="Y83" s="212"/>
      <c r="Z83" s="212"/>
      <c r="AA83" s="212"/>
      <c r="AB83" s="212"/>
      <c r="AC83" s="212"/>
      <c r="AD83" s="212"/>
      <c r="AE83" s="212"/>
      <c r="AF83" s="212"/>
      <c r="AG83" s="212"/>
      <c r="AH83" s="212"/>
      <c r="AI83" s="212"/>
      <c r="AJ83" s="212"/>
    </row>
    <row r="84" spans="1:36">
      <c r="A84" s="49" t="s">
        <v>398</v>
      </c>
      <c r="B84" s="95">
        <v>550</v>
      </c>
      <c r="C84" s="80">
        <v>61100</v>
      </c>
      <c r="D84" s="95">
        <v>10</v>
      </c>
      <c r="E84" s="80" t="s">
        <v>571</v>
      </c>
      <c r="F84" s="95">
        <v>10</v>
      </c>
      <c r="G84" s="80" t="s">
        <v>571</v>
      </c>
      <c r="H84" s="95">
        <v>20</v>
      </c>
      <c r="I84" s="80">
        <v>2600</v>
      </c>
      <c r="J84" s="95">
        <v>10</v>
      </c>
      <c r="K84" s="80" t="s">
        <v>571</v>
      </c>
      <c r="L84" s="95">
        <v>10</v>
      </c>
      <c r="M84" s="80" t="s">
        <v>571</v>
      </c>
      <c r="N84" s="95">
        <v>10</v>
      </c>
      <c r="O84" s="80" t="s">
        <v>571</v>
      </c>
      <c r="P84" s="95">
        <v>550</v>
      </c>
      <c r="Q84" s="80">
        <v>72000</v>
      </c>
      <c r="R84" s="81">
        <v>130</v>
      </c>
      <c r="S84" s="19"/>
      <c r="T84" s="212"/>
      <c r="U84" s="212"/>
      <c r="V84" s="212"/>
      <c r="W84" s="212"/>
      <c r="X84" s="212"/>
      <c r="Y84" s="212"/>
      <c r="Z84" s="212"/>
      <c r="AA84" s="212"/>
      <c r="AB84" s="212"/>
      <c r="AC84" s="212"/>
      <c r="AD84" s="212"/>
      <c r="AE84" s="212"/>
      <c r="AF84" s="212"/>
      <c r="AG84" s="212"/>
      <c r="AH84" s="212"/>
      <c r="AI84" s="212"/>
      <c r="AJ84" s="212"/>
    </row>
    <row r="85" spans="1:36">
      <c r="A85" s="48" t="s">
        <v>327</v>
      </c>
      <c r="B85" s="87">
        <v>2100</v>
      </c>
      <c r="C85" s="76">
        <v>282200</v>
      </c>
      <c r="D85" s="87">
        <v>10</v>
      </c>
      <c r="E85" s="76" t="s">
        <v>571</v>
      </c>
      <c r="F85" s="87">
        <v>30</v>
      </c>
      <c r="G85" s="76">
        <v>3350</v>
      </c>
      <c r="H85" s="87">
        <v>110</v>
      </c>
      <c r="I85" s="76">
        <v>12200</v>
      </c>
      <c r="J85" s="87">
        <v>20</v>
      </c>
      <c r="K85" s="76">
        <v>2350</v>
      </c>
      <c r="L85" s="87">
        <v>110</v>
      </c>
      <c r="M85" s="76">
        <v>36900</v>
      </c>
      <c r="N85" s="87">
        <v>40</v>
      </c>
      <c r="O85" s="76">
        <v>8100</v>
      </c>
      <c r="P85" s="87">
        <v>2150</v>
      </c>
      <c r="Q85" s="76">
        <v>347000</v>
      </c>
      <c r="R85" s="77">
        <v>160</v>
      </c>
      <c r="S85" s="19"/>
      <c r="T85" s="212"/>
      <c r="U85" s="212"/>
      <c r="V85" s="212"/>
      <c r="W85" s="212"/>
      <c r="X85" s="212"/>
      <c r="Y85" s="212"/>
      <c r="Z85" s="212"/>
      <c r="AA85" s="212"/>
      <c r="AB85" s="212"/>
      <c r="AC85" s="212"/>
      <c r="AD85" s="212"/>
      <c r="AE85" s="212"/>
      <c r="AF85" s="212"/>
      <c r="AG85" s="212"/>
      <c r="AH85" s="212"/>
      <c r="AI85" s="212"/>
      <c r="AJ85" s="212"/>
    </row>
    <row r="86" spans="1:36">
      <c r="A86" s="49" t="s">
        <v>399</v>
      </c>
      <c r="B86" s="95">
        <v>4850</v>
      </c>
      <c r="C86" s="80">
        <v>568900</v>
      </c>
      <c r="D86" s="95">
        <v>140</v>
      </c>
      <c r="E86" s="80">
        <v>17000</v>
      </c>
      <c r="F86" s="95">
        <v>40</v>
      </c>
      <c r="G86" s="80">
        <v>4500</v>
      </c>
      <c r="H86" s="95">
        <v>180</v>
      </c>
      <c r="I86" s="80">
        <v>26600</v>
      </c>
      <c r="J86" s="95">
        <v>30</v>
      </c>
      <c r="K86" s="80">
        <v>4000</v>
      </c>
      <c r="L86" s="95">
        <v>50</v>
      </c>
      <c r="M86" s="80">
        <v>18000</v>
      </c>
      <c r="N86" s="95">
        <v>80</v>
      </c>
      <c r="O86" s="80">
        <v>15150</v>
      </c>
      <c r="P86" s="95">
        <v>4950</v>
      </c>
      <c r="Q86" s="80">
        <v>654000</v>
      </c>
      <c r="R86" s="81">
        <v>135</v>
      </c>
      <c r="S86" s="19"/>
      <c r="T86" s="212"/>
      <c r="U86" s="212"/>
      <c r="V86" s="212"/>
      <c r="W86" s="212"/>
      <c r="X86" s="212"/>
      <c r="Y86" s="212"/>
      <c r="Z86" s="212"/>
      <c r="AA86" s="212"/>
      <c r="AB86" s="212"/>
      <c r="AC86" s="212"/>
      <c r="AD86" s="212"/>
      <c r="AE86" s="212"/>
      <c r="AF86" s="212"/>
      <c r="AG86" s="212"/>
      <c r="AH86" s="212"/>
      <c r="AI86" s="212"/>
      <c r="AJ86" s="212"/>
    </row>
    <row r="87" spans="1:36">
      <c r="A87" s="48" t="s">
        <v>400</v>
      </c>
      <c r="B87" s="87">
        <v>1900</v>
      </c>
      <c r="C87" s="76">
        <v>206200</v>
      </c>
      <c r="D87" s="87">
        <v>50</v>
      </c>
      <c r="E87" s="76">
        <v>6500</v>
      </c>
      <c r="F87" s="87">
        <v>20</v>
      </c>
      <c r="G87" s="76">
        <v>1800</v>
      </c>
      <c r="H87" s="87">
        <v>80</v>
      </c>
      <c r="I87" s="76">
        <v>9800</v>
      </c>
      <c r="J87" s="87">
        <v>10</v>
      </c>
      <c r="K87" s="76" t="s">
        <v>571</v>
      </c>
      <c r="L87" s="87">
        <v>30</v>
      </c>
      <c r="M87" s="76">
        <v>11300</v>
      </c>
      <c r="N87" s="87">
        <v>20</v>
      </c>
      <c r="O87" s="76">
        <v>3500</v>
      </c>
      <c r="P87" s="87">
        <v>1950</v>
      </c>
      <c r="Q87" s="76">
        <v>240000</v>
      </c>
      <c r="R87" s="77">
        <v>125</v>
      </c>
      <c r="S87" s="19"/>
      <c r="T87" s="212"/>
      <c r="U87" s="212"/>
      <c r="V87" s="212"/>
      <c r="W87" s="212"/>
      <c r="X87" s="212"/>
      <c r="Y87" s="212"/>
      <c r="Z87" s="212"/>
      <c r="AA87" s="212"/>
      <c r="AB87" s="212"/>
      <c r="AC87" s="212"/>
      <c r="AD87" s="212"/>
      <c r="AE87" s="212"/>
      <c r="AF87" s="212"/>
      <c r="AG87" s="212"/>
      <c r="AH87" s="212"/>
      <c r="AI87" s="212"/>
      <c r="AJ87" s="212"/>
    </row>
    <row r="88" spans="1:36">
      <c r="A88" s="49" t="s">
        <v>401</v>
      </c>
      <c r="B88" s="95">
        <v>1050</v>
      </c>
      <c r="C88" s="80">
        <v>121800</v>
      </c>
      <c r="D88" s="95">
        <v>440</v>
      </c>
      <c r="E88" s="80">
        <v>22950</v>
      </c>
      <c r="F88" s="95">
        <v>10</v>
      </c>
      <c r="G88" s="80" t="s">
        <v>571</v>
      </c>
      <c r="H88" s="95">
        <v>40</v>
      </c>
      <c r="I88" s="80">
        <v>7400</v>
      </c>
      <c r="J88" s="95">
        <v>10</v>
      </c>
      <c r="K88" s="80" t="s">
        <v>571</v>
      </c>
      <c r="L88" s="95">
        <v>20</v>
      </c>
      <c r="M88" s="80">
        <v>9450</v>
      </c>
      <c r="N88" s="95">
        <v>10</v>
      </c>
      <c r="O88" s="80" t="s">
        <v>571</v>
      </c>
      <c r="P88" s="95">
        <v>1100</v>
      </c>
      <c r="Q88" s="80">
        <v>166000</v>
      </c>
      <c r="R88" s="81">
        <v>155</v>
      </c>
      <c r="S88" s="19"/>
      <c r="T88" s="212"/>
      <c r="U88" s="212"/>
      <c r="V88" s="212"/>
      <c r="W88" s="212"/>
      <c r="X88" s="212"/>
      <c r="Y88" s="212"/>
      <c r="Z88" s="212"/>
      <c r="AA88" s="212"/>
      <c r="AB88" s="212"/>
      <c r="AC88" s="212"/>
      <c r="AD88" s="212"/>
      <c r="AE88" s="212"/>
      <c r="AF88" s="212"/>
      <c r="AG88" s="212"/>
      <c r="AH88" s="212"/>
      <c r="AI88" s="212"/>
      <c r="AJ88" s="212"/>
    </row>
    <row r="89" spans="1:36">
      <c r="A89" s="48" t="s">
        <v>402</v>
      </c>
      <c r="B89" s="87">
        <v>1050</v>
      </c>
      <c r="C89" s="76">
        <v>115400</v>
      </c>
      <c r="D89" s="87">
        <v>140</v>
      </c>
      <c r="E89" s="76">
        <v>8400</v>
      </c>
      <c r="F89" s="87">
        <v>20</v>
      </c>
      <c r="G89" s="76">
        <v>2150</v>
      </c>
      <c r="H89" s="87">
        <v>40</v>
      </c>
      <c r="I89" s="76">
        <v>7700</v>
      </c>
      <c r="J89" s="87">
        <v>10</v>
      </c>
      <c r="K89" s="76" t="s">
        <v>571</v>
      </c>
      <c r="L89" s="87">
        <v>40</v>
      </c>
      <c r="M89" s="76">
        <v>14850</v>
      </c>
      <c r="N89" s="87">
        <v>40</v>
      </c>
      <c r="O89" s="76">
        <v>8100</v>
      </c>
      <c r="P89" s="87">
        <v>1100</v>
      </c>
      <c r="Q89" s="76">
        <v>157000</v>
      </c>
      <c r="R89" s="77">
        <v>145</v>
      </c>
      <c r="S89" s="19"/>
      <c r="T89" s="212"/>
      <c r="U89" s="212"/>
      <c r="V89" s="212"/>
      <c r="W89" s="212"/>
      <c r="X89" s="212"/>
      <c r="Y89" s="212"/>
      <c r="Z89" s="212"/>
      <c r="AA89" s="212"/>
      <c r="AB89" s="212"/>
      <c r="AC89" s="212"/>
      <c r="AD89" s="212"/>
      <c r="AE89" s="212"/>
      <c r="AF89" s="212"/>
      <c r="AG89" s="212"/>
      <c r="AH89" s="212"/>
      <c r="AI89" s="212"/>
      <c r="AJ89" s="212"/>
    </row>
    <row r="90" spans="1:36">
      <c r="A90" s="49" t="s">
        <v>403</v>
      </c>
      <c r="B90" s="95">
        <v>19800</v>
      </c>
      <c r="C90" s="80">
        <v>2779400</v>
      </c>
      <c r="D90" s="95">
        <v>9270</v>
      </c>
      <c r="E90" s="80">
        <v>500750</v>
      </c>
      <c r="F90" s="95">
        <v>260</v>
      </c>
      <c r="G90" s="80">
        <v>34950</v>
      </c>
      <c r="H90" s="95">
        <v>950</v>
      </c>
      <c r="I90" s="80">
        <v>111750</v>
      </c>
      <c r="J90" s="95">
        <v>170</v>
      </c>
      <c r="K90" s="80">
        <v>24850</v>
      </c>
      <c r="L90" s="95">
        <v>410</v>
      </c>
      <c r="M90" s="80">
        <v>128200</v>
      </c>
      <c r="N90" s="95">
        <v>670</v>
      </c>
      <c r="O90" s="80">
        <v>133050</v>
      </c>
      <c r="P90" s="95">
        <v>20400</v>
      </c>
      <c r="Q90" s="80">
        <v>3713000</v>
      </c>
      <c r="R90" s="81">
        <v>180</v>
      </c>
      <c r="S90" s="19"/>
      <c r="T90" s="212"/>
      <c r="U90" s="212"/>
      <c r="V90" s="212"/>
      <c r="W90" s="212"/>
      <c r="X90" s="212"/>
      <c r="Y90" s="212"/>
      <c r="Z90" s="212"/>
      <c r="AA90" s="212"/>
      <c r="AB90" s="212"/>
      <c r="AC90" s="212"/>
      <c r="AD90" s="212"/>
      <c r="AE90" s="212"/>
      <c r="AF90" s="212"/>
      <c r="AG90" s="212"/>
      <c r="AH90" s="212"/>
      <c r="AI90" s="212"/>
      <c r="AJ90" s="212"/>
    </row>
    <row r="91" spans="1:36">
      <c r="A91" s="48" t="s">
        <v>404</v>
      </c>
      <c r="B91" s="87">
        <v>3100</v>
      </c>
      <c r="C91" s="76">
        <v>421000</v>
      </c>
      <c r="D91" s="87">
        <v>1500</v>
      </c>
      <c r="E91" s="76">
        <v>77050</v>
      </c>
      <c r="F91" s="87">
        <v>40</v>
      </c>
      <c r="G91" s="76">
        <v>4350</v>
      </c>
      <c r="H91" s="87">
        <v>160</v>
      </c>
      <c r="I91" s="76">
        <v>14200</v>
      </c>
      <c r="J91" s="87">
        <v>20</v>
      </c>
      <c r="K91" s="76">
        <v>2650</v>
      </c>
      <c r="L91" s="87">
        <v>140</v>
      </c>
      <c r="M91" s="76">
        <v>49600</v>
      </c>
      <c r="N91" s="87">
        <v>350</v>
      </c>
      <c r="O91" s="76">
        <v>69050</v>
      </c>
      <c r="P91" s="87">
        <v>3250</v>
      </c>
      <c r="Q91" s="76">
        <v>638000</v>
      </c>
      <c r="R91" s="77">
        <v>195</v>
      </c>
      <c r="S91" s="19"/>
      <c r="T91" s="212"/>
      <c r="U91" s="212"/>
      <c r="V91" s="212"/>
      <c r="W91" s="212"/>
      <c r="X91" s="212"/>
      <c r="Y91" s="212"/>
      <c r="Z91" s="212"/>
      <c r="AA91" s="212"/>
      <c r="AB91" s="212"/>
      <c r="AC91" s="212"/>
      <c r="AD91" s="212"/>
      <c r="AE91" s="212"/>
      <c r="AF91" s="212"/>
      <c r="AG91" s="212"/>
      <c r="AH91" s="212"/>
      <c r="AI91" s="212"/>
      <c r="AJ91" s="212"/>
    </row>
    <row r="92" spans="1:36">
      <c r="A92" s="49" t="s">
        <v>405</v>
      </c>
      <c r="B92" s="95">
        <v>16000</v>
      </c>
      <c r="C92" s="80">
        <v>2252000</v>
      </c>
      <c r="D92" s="95">
        <v>7870</v>
      </c>
      <c r="E92" s="80">
        <v>428950</v>
      </c>
      <c r="F92" s="95">
        <v>200</v>
      </c>
      <c r="G92" s="80">
        <v>31200</v>
      </c>
      <c r="H92" s="95">
        <v>1030</v>
      </c>
      <c r="I92" s="80">
        <v>126950</v>
      </c>
      <c r="J92" s="95">
        <v>120</v>
      </c>
      <c r="K92" s="80">
        <v>16000</v>
      </c>
      <c r="L92" s="95">
        <v>350</v>
      </c>
      <c r="M92" s="80">
        <v>125500</v>
      </c>
      <c r="N92" s="95">
        <v>1520</v>
      </c>
      <c r="O92" s="80">
        <v>304200</v>
      </c>
      <c r="P92" s="95">
        <v>16850</v>
      </c>
      <c r="Q92" s="80">
        <v>3285000</v>
      </c>
      <c r="R92" s="81">
        <v>195</v>
      </c>
      <c r="S92" s="19"/>
      <c r="T92" s="212"/>
      <c r="U92" s="212"/>
      <c r="V92" s="212"/>
      <c r="W92" s="212"/>
      <c r="X92" s="212"/>
      <c r="Y92" s="212"/>
      <c r="Z92" s="212"/>
      <c r="AA92" s="212"/>
      <c r="AB92" s="212"/>
      <c r="AC92" s="212"/>
      <c r="AD92" s="212"/>
      <c r="AE92" s="212"/>
      <c r="AF92" s="212"/>
      <c r="AG92" s="212"/>
      <c r="AH92" s="212"/>
      <c r="AI92" s="212"/>
      <c r="AJ92" s="212"/>
    </row>
    <row r="93" spans="1:36">
      <c r="A93" s="48" t="s">
        <v>406</v>
      </c>
      <c r="B93" s="87">
        <v>750</v>
      </c>
      <c r="C93" s="76">
        <v>85800</v>
      </c>
      <c r="D93" s="87">
        <v>340</v>
      </c>
      <c r="E93" s="76">
        <v>18000</v>
      </c>
      <c r="F93" s="87">
        <v>10</v>
      </c>
      <c r="G93" s="76" t="s">
        <v>571</v>
      </c>
      <c r="H93" s="87">
        <v>60</v>
      </c>
      <c r="I93" s="76">
        <v>7950</v>
      </c>
      <c r="J93" s="87">
        <v>10</v>
      </c>
      <c r="K93" s="76" t="s">
        <v>571</v>
      </c>
      <c r="L93" s="87">
        <v>20</v>
      </c>
      <c r="M93" s="76">
        <v>7000</v>
      </c>
      <c r="N93" s="87">
        <v>30</v>
      </c>
      <c r="O93" s="76">
        <v>5250</v>
      </c>
      <c r="P93" s="87">
        <v>800</v>
      </c>
      <c r="Q93" s="76">
        <v>125000</v>
      </c>
      <c r="R93" s="77">
        <v>160</v>
      </c>
      <c r="S93" s="19"/>
      <c r="T93" s="212"/>
      <c r="U93" s="212"/>
      <c r="V93" s="212"/>
      <c r="W93" s="212"/>
      <c r="X93" s="212"/>
      <c r="Y93" s="212"/>
      <c r="Z93" s="212"/>
      <c r="AA93" s="212"/>
      <c r="AB93" s="212"/>
      <c r="AC93" s="212"/>
      <c r="AD93" s="212"/>
      <c r="AE93" s="212"/>
      <c r="AF93" s="212"/>
      <c r="AG93" s="212"/>
      <c r="AH93" s="212"/>
      <c r="AI93" s="212"/>
      <c r="AJ93" s="212"/>
    </row>
    <row r="94" spans="1:36">
      <c r="A94" s="49" t="s">
        <v>407</v>
      </c>
      <c r="B94" s="95">
        <v>5250</v>
      </c>
      <c r="C94" s="80">
        <v>647950</v>
      </c>
      <c r="D94" s="95">
        <v>2820</v>
      </c>
      <c r="E94" s="80">
        <v>145250</v>
      </c>
      <c r="F94" s="95">
        <v>100</v>
      </c>
      <c r="G94" s="80">
        <v>12250</v>
      </c>
      <c r="H94" s="95">
        <v>400</v>
      </c>
      <c r="I94" s="80">
        <v>58400</v>
      </c>
      <c r="J94" s="95">
        <v>30</v>
      </c>
      <c r="K94" s="80">
        <v>4100</v>
      </c>
      <c r="L94" s="95">
        <v>180</v>
      </c>
      <c r="M94" s="80">
        <v>75050</v>
      </c>
      <c r="N94" s="95">
        <v>200</v>
      </c>
      <c r="O94" s="80">
        <v>39600</v>
      </c>
      <c r="P94" s="95">
        <v>5500</v>
      </c>
      <c r="Q94" s="80">
        <v>983000</v>
      </c>
      <c r="R94" s="81">
        <v>180</v>
      </c>
      <c r="S94" s="19"/>
      <c r="T94" s="212"/>
      <c r="U94" s="212"/>
      <c r="V94" s="212"/>
      <c r="W94" s="212"/>
      <c r="X94" s="212"/>
      <c r="Y94" s="212"/>
      <c r="Z94" s="212"/>
      <c r="AA94" s="212"/>
      <c r="AB94" s="212"/>
      <c r="AC94" s="212"/>
      <c r="AD94" s="212"/>
      <c r="AE94" s="212"/>
      <c r="AF94" s="212"/>
      <c r="AG94" s="212"/>
      <c r="AH94" s="212"/>
      <c r="AI94" s="212"/>
      <c r="AJ94" s="212"/>
    </row>
    <row r="95" spans="1:36">
      <c r="A95" s="48" t="s">
        <v>408</v>
      </c>
      <c r="B95" s="87">
        <v>2300</v>
      </c>
      <c r="C95" s="76">
        <v>254200</v>
      </c>
      <c r="D95" s="87">
        <v>650</v>
      </c>
      <c r="E95" s="76">
        <v>31450</v>
      </c>
      <c r="F95" s="87">
        <v>40</v>
      </c>
      <c r="G95" s="76">
        <v>5100</v>
      </c>
      <c r="H95" s="87">
        <v>120</v>
      </c>
      <c r="I95" s="76">
        <v>15950</v>
      </c>
      <c r="J95" s="87">
        <v>10</v>
      </c>
      <c r="K95" s="76" t="s">
        <v>571</v>
      </c>
      <c r="L95" s="87">
        <v>70</v>
      </c>
      <c r="M95" s="76">
        <v>24900</v>
      </c>
      <c r="N95" s="87">
        <v>40</v>
      </c>
      <c r="O95" s="76">
        <v>9000</v>
      </c>
      <c r="P95" s="87">
        <v>2350</v>
      </c>
      <c r="Q95" s="76">
        <v>341000</v>
      </c>
      <c r="R95" s="77">
        <v>145</v>
      </c>
      <c r="S95" s="19"/>
      <c r="T95" s="212"/>
      <c r="U95" s="212"/>
      <c r="V95" s="212"/>
      <c r="W95" s="212"/>
      <c r="X95" s="212"/>
      <c r="Y95" s="212"/>
      <c r="Z95" s="212"/>
      <c r="AA95" s="212"/>
      <c r="AB95" s="212"/>
      <c r="AC95" s="212"/>
      <c r="AD95" s="212"/>
      <c r="AE95" s="212"/>
      <c r="AF95" s="212"/>
      <c r="AG95" s="212"/>
      <c r="AH95" s="212"/>
      <c r="AI95" s="212"/>
      <c r="AJ95" s="212"/>
    </row>
    <row r="96" spans="1:36">
      <c r="A96" s="49" t="s">
        <v>409</v>
      </c>
      <c r="B96" s="95">
        <v>19350</v>
      </c>
      <c r="C96" s="80">
        <v>2293400</v>
      </c>
      <c r="D96" s="95">
        <v>7940</v>
      </c>
      <c r="E96" s="80">
        <v>403200</v>
      </c>
      <c r="F96" s="95">
        <v>480</v>
      </c>
      <c r="G96" s="80">
        <v>70200</v>
      </c>
      <c r="H96" s="95">
        <v>1030</v>
      </c>
      <c r="I96" s="80">
        <v>107950</v>
      </c>
      <c r="J96" s="95">
        <v>110</v>
      </c>
      <c r="K96" s="80">
        <v>13550</v>
      </c>
      <c r="L96" s="95">
        <v>1090</v>
      </c>
      <c r="M96" s="80">
        <v>363550</v>
      </c>
      <c r="N96" s="95">
        <v>850</v>
      </c>
      <c r="O96" s="80">
        <v>170350</v>
      </c>
      <c r="P96" s="95">
        <v>20500</v>
      </c>
      <c r="Q96" s="80">
        <v>3422000</v>
      </c>
      <c r="R96" s="81">
        <v>165</v>
      </c>
      <c r="S96" s="19"/>
      <c r="T96" s="212"/>
      <c r="U96" s="212"/>
      <c r="V96" s="212"/>
      <c r="W96" s="212"/>
      <c r="X96" s="212"/>
      <c r="Y96" s="212"/>
      <c r="Z96" s="212"/>
      <c r="AA96" s="212"/>
      <c r="AB96" s="212"/>
      <c r="AC96" s="212"/>
      <c r="AD96" s="212"/>
      <c r="AE96" s="212"/>
      <c r="AF96" s="212"/>
      <c r="AG96" s="212"/>
      <c r="AH96" s="212"/>
      <c r="AI96" s="212"/>
      <c r="AJ96" s="212"/>
    </row>
    <row r="97" spans="1:36">
      <c r="A97" s="48" t="s">
        <v>410</v>
      </c>
      <c r="B97" s="87">
        <v>22950</v>
      </c>
      <c r="C97" s="76">
        <v>2720650</v>
      </c>
      <c r="D97" s="87">
        <v>6990</v>
      </c>
      <c r="E97" s="76">
        <v>356000</v>
      </c>
      <c r="F97" s="87">
        <v>570</v>
      </c>
      <c r="G97" s="76">
        <v>74300</v>
      </c>
      <c r="H97" s="87">
        <v>1420</v>
      </c>
      <c r="I97" s="76">
        <v>165600</v>
      </c>
      <c r="J97" s="87">
        <v>160</v>
      </c>
      <c r="K97" s="76">
        <v>21750</v>
      </c>
      <c r="L97" s="87">
        <v>960</v>
      </c>
      <c r="M97" s="76">
        <v>333700</v>
      </c>
      <c r="N97" s="87">
        <v>310</v>
      </c>
      <c r="O97" s="76">
        <v>62000</v>
      </c>
      <c r="P97" s="87">
        <v>24150</v>
      </c>
      <c r="Q97" s="76">
        <v>3734000</v>
      </c>
      <c r="R97" s="77">
        <v>155</v>
      </c>
      <c r="S97" s="19"/>
      <c r="T97" s="212"/>
      <c r="U97" s="212"/>
      <c r="V97" s="212"/>
      <c r="W97" s="212"/>
      <c r="X97" s="212"/>
      <c r="Y97" s="212"/>
      <c r="Z97" s="212"/>
      <c r="AA97" s="212"/>
      <c r="AB97" s="212"/>
      <c r="AC97" s="212"/>
      <c r="AD97" s="212"/>
      <c r="AE97" s="212"/>
      <c r="AF97" s="212"/>
      <c r="AG97" s="212"/>
      <c r="AH97" s="212"/>
      <c r="AI97" s="212"/>
      <c r="AJ97" s="212"/>
    </row>
    <row r="98" spans="1:36">
      <c r="A98" s="49" t="s">
        <v>411</v>
      </c>
      <c r="B98" s="95">
        <v>18300</v>
      </c>
      <c r="C98" s="80">
        <v>2095000</v>
      </c>
      <c r="D98" s="95">
        <v>480</v>
      </c>
      <c r="E98" s="80">
        <v>57900</v>
      </c>
      <c r="F98" s="95">
        <v>200</v>
      </c>
      <c r="G98" s="80">
        <v>24600</v>
      </c>
      <c r="H98" s="95">
        <v>840</v>
      </c>
      <c r="I98" s="80">
        <v>96750</v>
      </c>
      <c r="J98" s="95">
        <v>150</v>
      </c>
      <c r="K98" s="80">
        <v>20500</v>
      </c>
      <c r="L98" s="95">
        <v>320</v>
      </c>
      <c r="M98" s="80">
        <v>110800</v>
      </c>
      <c r="N98" s="95">
        <v>560</v>
      </c>
      <c r="O98" s="80">
        <v>112400</v>
      </c>
      <c r="P98" s="95">
        <v>18700</v>
      </c>
      <c r="Q98" s="80">
        <v>2518000</v>
      </c>
      <c r="R98" s="81">
        <v>135</v>
      </c>
      <c r="S98" s="19"/>
      <c r="T98" s="212"/>
      <c r="U98" s="212"/>
      <c r="V98" s="212"/>
      <c r="W98" s="212"/>
      <c r="X98" s="212"/>
      <c r="Y98" s="212"/>
      <c r="Z98" s="212"/>
      <c r="AA98" s="212"/>
      <c r="AB98" s="212"/>
      <c r="AC98" s="212"/>
      <c r="AD98" s="212"/>
      <c r="AE98" s="212"/>
      <c r="AF98" s="212"/>
      <c r="AG98" s="212"/>
      <c r="AH98" s="212"/>
      <c r="AI98" s="212"/>
      <c r="AJ98" s="212"/>
    </row>
    <row r="99" spans="1:36">
      <c r="A99" s="48" t="s">
        <v>329</v>
      </c>
      <c r="B99" s="87">
        <v>12700</v>
      </c>
      <c r="C99" s="76">
        <v>1726350</v>
      </c>
      <c r="D99" s="87">
        <v>1170</v>
      </c>
      <c r="E99" s="76">
        <v>82150</v>
      </c>
      <c r="F99" s="87">
        <v>130</v>
      </c>
      <c r="G99" s="76">
        <v>13200</v>
      </c>
      <c r="H99" s="87">
        <v>800</v>
      </c>
      <c r="I99" s="76">
        <v>87600</v>
      </c>
      <c r="J99" s="87">
        <v>120</v>
      </c>
      <c r="K99" s="76">
        <v>16400</v>
      </c>
      <c r="L99" s="87">
        <v>260</v>
      </c>
      <c r="M99" s="76">
        <v>89100</v>
      </c>
      <c r="N99" s="87">
        <v>470</v>
      </c>
      <c r="O99" s="76">
        <v>94700</v>
      </c>
      <c r="P99" s="87">
        <v>13100</v>
      </c>
      <c r="Q99" s="76">
        <v>2109000</v>
      </c>
      <c r="R99" s="77">
        <v>160</v>
      </c>
      <c r="S99" s="19"/>
      <c r="T99" s="212"/>
      <c r="U99" s="212"/>
      <c r="V99" s="212"/>
      <c r="W99" s="212"/>
      <c r="X99" s="212"/>
      <c r="Y99" s="212"/>
      <c r="Z99" s="212"/>
      <c r="AA99" s="212"/>
      <c r="AB99" s="212"/>
      <c r="AC99" s="212"/>
      <c r="AD99" s="212"/>
      <c r="AE99" s="212"/>
      <c r="AF99" s="212"/>
      <c r="AG99" s="212"/>
      <c r="AH99" s="212"/>
      <c r="AI99" s="212"/>
      <c r="AJ99" s="212"/>
    </row>
    <row r="100" spans="1:36" ht="22.8">
      <c r="A100" s="49" t="s">
        <v>412</v>
      </c>
      <c r="B100" s="95">
        <v>4650</v>
      </c>
      <c r="C100" s="80">
        <v>547050</v>
      </c>
      <c r="D100" s="95">
        <v>1950</v>
      </c>
      <c r="E100" s="80">
        <v>104600</v>
      </c>
      <c r="F100" s="95">
        <v>70</v>
      </c>
      <c r="G100" s="80">
        <v>9300</v>
      </c>
      <c r="H100" s="95">
        <v>360</v>
      </c>
      <c r="I100" s="80">
        <v>40900</v>
      </c>
      <c r="J100" s="95">
        <v>30</v>
      </c>
      <c r="K100" s="80">
        <v>3800</v>
      </c>
      <c r="L100" s="95">
        <v>210</v>
      </c>
      <c r="M100" s="80">
        <v>79100</v>
      </c>
      <c r="N100" s="95">
        <v>140</v>
      </c>
      <c r="O100" s="80">
        <v>28200</v>
      </c>
      <c r="P100" s="95">
        <v>4900</v>
      </c>
      <c r="Q100" s="80">
        <v>813000</v>
      </c>
      <c r="R100" s="81">
        <v>165</v>
      </c>
      <c r="S100" s="19"/>
      <c r="T100" s="212"/>
      <c r="U100" s="212"/>
      <c r="V100" s="212"/>
      <c r="W100" s="212"/>
      <c r="X100" s="212"/>
      <c r="Y100" s="212"/>
      <c r="Z100" s="212"/>
      <c r="AA100" s="212"/>
      <c r="AB100" s="212"/>
      <c r="AC100" s="212"/>
      <c r="AD100" s="212"/>
      <c r="AE100" s="212"/>
      <c r="AF100" s="212"/>
      <c r="AG100" s="212"/>
      <c r="AH100" s="212"/>
      <c r="AI100" s="212"/>
      <c r="AJ100" s="212"/>
    </row>
    <row r="101" spans="1:36">
      <c r="A101" s="48" t="s">
        <v>413</v>
      </c>
      <c r="B101" s="87">
        <v>10500</v>
      </c>
      <c r="C101" s="76">
        <v>1403350</v>
      </c>
      <c r="D101" s="87">
        <v>4630</v>
      </c>
      <c r="E101" s="76">
        <v>248250</v>
      </c>
      <c r="F101" s="87">
        <v>100</v>
      </c>
      <c r="G101" s="76">
        <v>16750</v>
      </c>
      <c r="H101" s="87">
        <v>580</v>
      </c>
      <c r="I101" s="76">
        <v>74400</v>
      </c>
      <c r="J101" s="87">
        <v>60</v>
      </c>
      <c r="K101" s="76">
        <v>9000</v>
      </c>
      <c r="L101" s="87">
        <v>530</v>
      </c>
      <c r="M101" s="76">
        <v>161800</v>
      </c>
      <c r="N101" s="87">
        <v>500</v>
      </c>
      <c r="O101" s="76">
        <v>99300</v>
      </c>
      <c r="P101" s="87">
        <v>10950</v>
      </c>
      <c r="Q101" s="76">
        <v>2013000</v>
      </c>
      <c r="R101" s="77">
        <v>185</v>
      </c>
      <c r="S101" s="19"/>
      <c r="T101" s="212"/>
      <c r="U101" s="212"/>
      <c r="V101" s="212"/>
      <c r="W101" s="212"/>
      <c r="X101" s="212"/>
      <c r="Y101" s="212"/>
      <c r="Z101" s="212"/>
      <c r="AA101" s="212"/>
      <c r="AB101" s="212"/>
      <c r="AC101" s="212"/>
      <c r="AD101" s="212"/>
      <c r="AE101" s="212"/>
      <c r="AF101" s="212"/>
      <c r="AG101" s="212"/>
      <c r="AH101" s="212"/>
      <c r="AI101" s="212"/>
      <c r="AJ101" s="212"/>
    </row>
    <row r="102" spans="1:36">
      <c r="A102" s="49" t="s">
        <v>414</v>
      </c>
      <c r="B102" s="95">
        <v>4750</v>
      </c>
      <c r="C102" s="80">
        <v>532400</v>
      </c>
      <c r="D102" s="95">
        <v>100</v>
      </c>
      <c r="E102" s="80">
        <v>12450</v>
      </c>
      <c r="F102" s="95">
        <v>40</v>
      </c>
      <c r="G102" s="80">
        <v>6000</v>
      </c>
      <c r="H102" s="95">
        <v>180</v>
      </c>
      <c r="I102" s="80">
        <v>20050</v>
      </c>
      <c r="J102" s="95">
        <v>30</v>
      </c>
      <c r="K102" s="80">
        <v>3600</v>
      </c>
      <c r="L102" s="95">
        <v>160</v>
      </c>
      <c r="M102" s="80">
        <v>52100</v>
      </c>
      <c r="N102" s="95">
        <v>100</v>
      </c>
      <c r="O102" s="80">
        <v>19650</v>
      </c>
      <c r="P102" s="95">
        <v>4850</v>
      </c>
      <c r="Q102" s="80">
        <v>646000</v>
      </c>
      <c r="R102" s="81">
        <v>135</v>
      </c>
      <c r="S102" s="19"/>
      <c r="T102" s="212"/>
      <c r="U102" s="212"/>
      <c r="V102" s="212"/>
      <c r="W102" s="212"/>
      <c r="X102" s="212"/>
      <c r="Y102" s="212"/>
      <c r="Z102" s="212"/>
      <c r="AA102" s="212"/>
      <c r="AB102" s="212"/>
      <c r="AC102" s="212"/>
      <c r="AD102" s="212"/>
      <c r="AE102" s="212"/>
      <c r="AF102" s="212"/>
      <c r="AG102" s="212"/>
      <c r="AH102" s="212"/>
      <c r="AI102" s="212"/>
      <c r="AJ102" s="212"/>
    </row>
    <row r="103" spans="1:36">
      <c r="A103" s="48" t="s">
        <v>415</v>
      </c>
      <c r="B103" s="87">
        <v>8950</v>
      </c>
      <c r="C103" s="76">
        <v>1221200</v>
      </c>
      <c r="D103" s="87">
        <v>4000</v>
      </c>
      <c r="E103" s="76">
        <v>213400</v>
      </c>
      <c r="F103" s="87">
        <v>150</v>
      </c>
      <c r="G103" s="76">
        <v>22300</v>
      </c>
      <c r="H103" s="87">
        <v>530</v>
      </c>
      <c r="I103" s="76">
        <v>58900</v>
      </c>
      <c r="J103" s="87">
        <v>60</v>
      </c>
      <c r="K103" s="76">
        <v>8700</v>
      </c>
      <c r="L103" s="87">
        <v>470</v>
      </c>
      <c r="M103" s="76">
        <v>151650</v>
      </c>
      <c r="N103" s="87">
        <v>540</v>
      </c>
      <c r="O103" s="76">
        <v>108650</v>
      </c>
      <c r="P103" s="87">
        <v>9450</v>
      </c>
      <c r="Q103" s="76">
        <v>1785000</v>
      </c>
      <c r="R103" s="77">
        <v>190</v>
      </c>
      <c r="S103" s="19"/>
      <c r="T103" s="212"/>
      <c r="U103" s="212"/>
      <c r="V103" s="212"/>
      <c r="W103" s="212"/>
      <c r="X103" s="212"/>
      <c r="Y103" s="212"/>
      <c r="Z103" s="212"/>
      <c r="AA103" s="212"/>
      <c r="AB103" s="212"/>
      <c r="AC103" s="212"/>
      <c r="AD103" s="212"/>
      <c r="AE103" s="212"/>
      <c r="AF103" s="212"/>
      <c r="AG103" s="212"/>
      <c r="AH103" s="212"/>
      <c r="AI103" s="212"/>
      <c r="AJ103" s="212"/>
    </row>
    <row r="104" spans="1:36">
      <c r="A104" s="49" t="s">
        <v>416</v>
      </c>
      <c r="B104" s="95">
        <v>10850</v>
      </c>
      <c r="C104" s="80">
        <v>1314000</v>
      </c>
      <c r="D104" s="95">
        <v>5530</v>
      </c>
      <c r="E104" s="80">
        <v>294900</v>
      </c>
      <c r="F104" s="95">
        <v>150</v>
      </c>
      <c r="G104" s="80">
        <v>17800</v>
      </c>
      <c r="H104" s="95">
        <v>560</v>
      </c>
      <c r="I104" s="80">
        <v>63100</v>
      </c>
      <c r="J104" s="95">
        <v>60</v>
      </c>
      <c r="K104" s="80">
        <v>7500</v>
      </c>
      <c r="L104" s="95">
        <v>290</v>
      </c>
      <c r="M104" s="80">
        <v>88800</v>
      </c>
      <c r="N104" s="95">
        <v>240</v>
      </c>
      <c r="O104" s="80">
        <v>47850</v>
      </c>
      <c r="P104" s="95">
        <v>11200</v>
      </c>
      <c r="Q104" s="80">
        <v>1834000</v>
      </c>
      <c r="R104" s="81">
        <v>165</v>
      </c>
      <c r="S104" s="19"/>
      <c r="T104" s="212"/>
      <c r="U104" s="212"/>
      <c r="V104" s="212"/>
      <c r="W104" s="212"/>
      <c r="X104" s="212"/>
      <c r="Y104" s="212"/>
      <c r="Z104" s="212"/>
      <c r="AA104" s="212"/>
      <c r="AB104" s="212"/>
      <c r="AC104" s="212"/>
      <c r="AD104" s="212"/>
      <c r="AE104" s="212"/>
      <c r="AF104" s="212"/>
      <c r="AG104" s="212"/>
      <c r="AH104" s="212"/>
      <c r="AI104" s="212"/>
      <c r="AJ104" s="212"/>
    </row>
    <row r="105" spans="1:36">
      <c r="A105" s="48" t="s">
        <v>417</v>
      </c>
      <c r="B105" s="87">
        <v>22550</v>
      </c>
      <c r="C105" s="76">
        <v>2460250</v>
      </c>
      <c r="D105" s="87">
        <v>3150</v>
      </c>
      <c r="E105" s="76">
        <v>291250</v>
      </c>
      <c r="F105" s="87">
        <v>210</v>
      </c>
      <c r="G105" s="76">
        <v>23450</v>
      </c>
      <c r="H105" s="87">
        <v>1120</v>
      </c>
      <c r="I105" s="76">
        <v>145400</v>
      </c>
      <c r="J105" s="87">
        <v>260</v>
      </c>
      <c r="K105" s="76">
        <v>34600</v>
      </c>
      <c r="L105" s="87">
        <v>410</v>
      </c>
      <c r="M105" s="76">
        <v>141450</v>
      </c>
      <c r="N105" s="87">
        <v>580</v>
      </c>
      <c r="O105" s="76">
        <v>115650</v>
      </c>
      <c r="P105" s="87">
        <v>23100</v>
      </c>
      <c r="Q105" s="76">
        <v>3212000</v>
      </c>
      <c r="R105" s="77">
        <v>140</v>
      </c>
      <c r="S105" s="19"/>
      <c r="T105" s="212"/>
      <c r="U105" s="212"/>
      <c r="V105" s="212"/>
      <c r="W105" s="212"/>
      <c r="X105" s="212"/>
      <c r="Y105" s="212"/>
      <c r="Z105" s="212"/>
      <c r="AA105" s="212"/>
      <c r="AB105" s="212"/>
      <c r="AC105" s="212"/>
      <c r="AD105" s="212"/>
      <c r="AE105" s="212"/>
      <c r="AF105" s="212"/>
      <c r="AG105" s="212"/>
      <c r="AH105" s="212"/>
      <c r="AI105" s="212"/>
      <c r="AJ105" s="212"/>
    </row>
    <row r="106" spans="1:36">
      <c r="A106" s="49" t="s">
        <v>418</v>
      </c>
      <c r="B106" s="95">
        <v>2350</v>
      </c>
      <c r="C106" s="80">
        <v>325150</v>
      </c>
      <c r="D106" s="95">
        <v>210</v>
      </c>
      <c r="E106" s="80">
        <v>12500</v>
      </c>
      <c r="F106" s="95">
        <v>30</v>
      </c>
      <c r="G106" s="80">
        <v>6250</v>
      </c>
      <c r="H106" s="95">
        <v>180</v>
      </c>
      <c r="I106" s="80">
        <v>19950</v>
      </c>
      <c r="J106" s="95">
        <v>20</v>
      </c>
      <c r="K106" s="80">
        <v>3300</v>
      </c>
      <c r="L106" s="95">
        <v>60</v>
      </c>
      <c r="M106" s="80">
        <v>22800</v>
      </c>
      <c r="N106" s="95">
        <v>120</v>
      </c>
      <c r="O106" s="80">
        <v>23550</v>
      </c>
      <c r="P106" s="95">
        <v>2450</v>
      </c>
      <c r="Q106" s="80">
        <v>413000</v>
      </c>
      <c r="R106" s="81">
        <v>165</v>
      </c>
      <c r="S106" s="19"/>
      <c r="T106" s="212"/>
      <c r="U106" s="212"/>
      <c r="V106" s="212"/>
      <c r="W106" s="212"/>
      <c r="X106" s="212"/>
      <c r="Y106" s="212"/>
      <c r="Z106" s="212"/>
      <c r="AA106" s="212"/>
      <c r="AB106" s="212"/>
      <c r="AC106" s="212"/>
      <c r="AD106" s="212"/>
      <c r="AE106" s="212"/>
      <c r="AF106" s="212"/>
      <c r="AG106" s="212"/>
      <c r="AH106" s="212"/>
      <c r="AI106" s="212"/>
      <c r="AJ106" s="212"/>
    </row>
    <row r="107" spans="1:36">
      <c r="A107" s="48" t="s">
        <v>419</v>
      </c>
      <c r="B107" s="87">
        <v>2600</v>
      </c>
      <c r="C107" s="76">
        <v>303400</v>
      </c>
      <c r="D107" s="87">
        <v>700</v>
      </c>
      <c r="E107" s="76">
        <v>39650</v>
      </c>
      <c r="F107" s="87">
        <v>20</v>
      </c>
      <c r="G107" s="76">
        <v>2350</v>
      </c>
      <c r="H107" s="87">
        <v>140</v>
      </c>
      <c r="I107" s="76">
        <v>21100</v>
      </c>
      <c r="J107" s="87">
        <v>20</v>
      </c>
      <c r="K107" s="76">
        <v>2100</v>
      </c>
      <c r="L107" s="87">
        <v>60</v>
      </c>
      <c r="M107" s="76">
        <v>23900</v>
      </c>
      <c r="N107" s="87">
        <v>70</v>
      </c>
      <c r="O107" s="76">
        <v>13200</v>
      </c>
      <c r="P107" s="87">
        <v>2700</v>
      </c>
      <c r="Q107" s="76">
        <v>406000</v>
      </c>
      <c r="R107" s="77">
        <v>150</v>
      </c>
      <c r="S107" s="19"/>
      <c r="T107" s="212"/>
      <c r="U107" s="212"/>
      <c r="V107" s="212"/>
      <c r="W107" s="212"/>
      <c r="X107" s="212"/>
      <c r="Y107" s="212"/>
      <c r="Z107" s="212"/>
      <c r="AA107" s="212"/>
      <c r="AB107" s="212"/>
      <c r="AC107" s="212"/>
      <c r="AD107" s="212"/>
      <c r="AE107" s="212"/>
      <c r="AF107" s="212"/>
      <c r="AG107" s="212"/>
      <c r="AH107" s="212"/>
      <c r="AI107" s="212"/>
      <c r="AJ107" s="212"/>
    </row>
    <row r="108" spans="1:36">
      <c r="A108" s="49" t="s">
        <v>420</v>
      </c>
      <c r="B108" s="95">
        <v>2400</v>
      </c>
      <c r="C108" s="80">
        <v>278700</v>
      </c>
      <c r="D108" s="95">
        <v>450</v>
      </c>
      <c r="E108" s="80">
        <v>22200</v>
      </c>
      <c r="F108" s="95">
        <v>20</v>
      </c>
      <c r="G108" s="80">
        <v>2000</v>
      </c>
      <c r="H108" s="95">
        <v>110</v>
      </c>
      <c r="I108" s="80">
        <v>12050</v>
      </c>
      <c r="J108" s="95">
        <v>20</v>
      </c>
      <c r="K108" s="80">
        <v>2250</v>
      </c>
      <c r="L108" s="95">
        <v>60</v>
      </c>
      <c r="M108" s="80">
        <v>23050</v>
      </c>
      <c r="N108" s="95">
        <v>90</v>
      </c>
      <c r="O108" s="80">
        <v>17650</v>
      </c>
      <c r="P108" s="95">
        <v>2450</v>
      </c>
      <c r="Q108" s="80">
        <v>358000</v>
      </c>
      <c r="R108" s="81">
        <v>145</v>
      </c>
      <c r="S108" s="19"/>
      <c r="T108" s="212"/>
      <c r="U108" s="212"/>
      <c r="V108" s="212"/>
      <c r="W108" s="212"/>
      <c r="X108" s="212"/>
      <c r="Y108" s="212"/>
      <c r="Z108" s="212"/>
      <c r="AA108" s="212"/>
      <c r="AB108" s="212"/>
      <c r="AC108" s="212"/>
      <c r="AD108" s="212"/>
      <c r="AE108" s="212"/>
      <c r="AF108" s="212"/>
      <c r="AG108" s="212"/>
      <c r="AH108" s="212"/>
      <c r="AI108" s="212"/>
      <c r="AJ108" s="212"/>
    </row>
    <row r="109" spans="1:36">
      <c r="A109" s="48" t="s">
        <v>421</v>
      </c>
      <c r="B109" s="87">
        <v>2300</v>
      </c>
      <c r="C109" s="76">
        <v>278950</v>
      </c>
      <c r="D109" s="87">
        <v>1340</v>
      </c>
      <c r="E109" s="76">
        <v>68900</v>
      </c>
      <c r="F109" s="87">
        <v>60</v>
      </c>
      <c r="G109" s="76">
        <v>6450</v>
      </c>
      <c r="H109" s="87">
        <v>120</v>
      </c>
      <c r="I109" s="76">
        <v>11850</v>
      </c>
      <c r="J109" s="87">
        <v>10</v>
      </c>
      <c r="K109" s="76" t="s">
        <v>571</v>
      </c>
      <c r="L109" s="87">
        <v>160</v>
      </c>
      <c r="M109" s="76">
        <v>52800</v>
      </c>
      <c r="N109" s="87">
        <v>70</v>
      </c>
      <c r="O109" s="76">
        <v>14150</v>
      </c>
      <c r="P109" s="87">
        <v>2450</v>
      </c>
      <c r="Q109" s="76">
        <v>435000</v>
      </c>
      <c r="R109" s="77">
        <v>180</v>
      </c>
      <c r="S109" s="19"/>
      <c r="T109" s="212"/>
      <c r="U109" s="212"/>
      <c r="V109" s="212"/>
      <c r="W109" s="212"/>
      <c r="X109" s="212"/>
      <c r="Y109" s="212"/>
      <c r="Z109" s="212"/>
      <c r="AA109" s="212"/>
      <c r="AB109" s="212"/>
      <c r="AC109" s="212"/>
      <c r="AD109" s="212"/>
      <c r="AE109" s="212"/>
      <c r="AF109" s="212"/>
      <c r="AG109" s="212"/>
      <c r="AH109" s="212"/>
      <c r="AI109" s="212"/>
      <c r="AJ109" s="212"/>
    </row>
    <row r="110" spans="1:36">
      <c r="A110" s="49" t="s">
        <v>422</v>
      </c>
      <c r="B110" s="95">
        <v>18550</v>
      </c>
      <c r="C110" s="80">
        <v>2558400</v>
      </c>
      <c r="D110" s="95">
        <v>4330</v>
      </c>
      <c r="E110" s="80">
        <v>239700</v>
      </c>
      <c r="F110" s="95">
        <v>220</v>
      </c>
      <c r="G110" s="80">
        <v>41400</v>
      </c>
      <c r="H110" s="95">
        <v>1780</v>
      </c>
      <c r="I110" s="80">
        <v>173000</v>
      </c>
      <c r="J110" s="95">
        <v>140</v>
      </c>
      <c r="K110" s="80">
        <v>20500</v>
      </c>
      <c r="L110" s="95">
        <v>450</v>
      </c>
      <c r="M110" s="80">
        <v>162400</v>
      </c>
      <c r="N110" s="95">
        <v>1480</v>
      </c>
      <c r="O110" s="80">
        <v>295700</v>
      </c>
      <c r="P110" s="95">
        <v>19850</v>
      </c>
      <c r="Q110" s="80">
        <v>3491000</v>
      </c>
      <c r="R110" s="81">
        <v>175</v>
      </c>
      <c r="S110" s="19"/>
      <c r="T110" s="212"/>
      <c r="U110" s="212"/>
      <c r="V110" s="212"/>
      <c r="W110" s="212"/>
      <c r="X110" s="212"/>
      <c r="Y110" s="212"/>
      <c r="Z110" s="212"/>
      <c r="AA110" s="212"/>
      <c r="AB110" s="212"/>
      <c r="AC110" s="212"/>
      <c r="AD110" s="212"/>
      <c r="AE110" s="212"/>
      <c r="AF110" s="212"/>
      <c r="AG110" s="212"/>
      <c r="AH110" s="212"/>
      <c r="AI110" s="212"/>
      <c r="AJ110" s="212"/>
    </row>
    <row r="111" spans="1:36">
      <c r="A111" s="48" t="s">
        <v>423</v>
      </c>
      <c r="B111" s="87">
        <v>13450</v>
      </c>
      <c r="C111" s="76">
        <v>1824700</v>
      </c>
      <c r="D111" s="87">
        <v>6160</v>
      </c>
      <c r="E111" s="76">
        <v>316100</v>
      </c>
      <c r="F111" s="87">
        <v>90</v>
      </c>
      <c r="G111" s="76">
        <v>11850</v>
      </c>
      <c r="H111" s="87">
        <v>420</v>
      </c>
      <c r="I111" s="76">
        <v>59050</v>
      </c>
      <c r="J111" s="87">
        <v>80</v>
      </c>
      <c r="K111" s="76">
        <v>10850</v>
      </c>
      <c r="L111" s="87">
        <v>970</v>
      </c>
      <c r="M111" s="76">
        <v>297100</v>
      </c>
      <c r="N111" s="87">
        <v>310</v>
      </c>
      <c r="O111" s="76">
        <v>61200</v>
      </c>
      <c r="P111" s="87">
        <v>14000</v>
      </c>
      <c r="Q111" s="76">
        <v>2581000</v>
      </c>
      <c r="R111" s="77">
        <v>185</v>
      </c>
      <c r="S111" s="19"/>
      <c r="T111" s="212"/>
      <c r="U111" s="212"/>
      <c r="V111" s="212"/>
      <c r="W111" s="212"/>
      <c r="X111" s="212"/>
      <c r="Y111" s="212"/>
      <c r="Z111" s="212"/>
      <c r="AA111" s="212"/>
      <c r="AB111" s="212"/>
      <c r="AC111" s="212"/>
      <c r="AD111" s="212"/>
      <c r="AE111" s="212"/>
      <c r="AF111" s="212"/>
      <c r="AG111" s="212"/>
      <c r="AH111" s="212"/>
      <c r="AI111" s="212"/>
      <c r="AJ111" s="212"/>
    </row>
    <row r="112" spans="1:36">
      <c r="A112" s="49" t="s">
        <v>424</v>
      </c>
      <c r="B112" s="95">
        <v>10450</v>
      </c>
      <c r="C112" s="80">
        <v>1156850</v>
      </c>
      <c r="D112" s="95">
        <v>1200</v>
      </c>
      <c r="E112" s="80">
        <v>75250</v>
      </c>
      <c r="F112" s="95">
        <v>160</v>
      </c>
      <c r="G112" s="80">
        <v>18500</v>
      </c>
      <c r="H112" s="95">
        <v>490</v>
      </c>
      <c r="I112" s="80">
        <v>56150</v>
      </c>
      <c r="J112" s="95">
        <v>60</v>
      </c>
      <c r="K112" s="80">
        <v>7750</v>
      </c>
      <c r="L112" s="95">
        <v>330</v>
      </c>
      <c r="M112" s="80">
        <v>120100</v>
      </c>
      <c r="N112" s="95">
        <v>190</v>
      </c>
      <c r="O112" s="80">
        <v>38550</v>
      </c>
      <c r="P112" s="95">
        <v>10750</v>
      </c>
      <c r="Q112" s="80">
        <v>1473000</v>
      </c>
      <c r="R112" s="81">
        <v>135</v>
      </c>
      <c r="S112" s="19"/>
      <c r="T112" s="212"/>
      <c r="U112" s="212"/>
      <c r="V112" s="212"/>
      <c r="W112" s="212"/>
      <c r="X112" s="212"/>
      <c r="Y112" s="212"/>
      <c r="Z112" s="212"/>
      <c r="AA112" s="212"/>
      <c r="AB112" s="212"/>
      <c r="AC112" s="212"/>
      <c r="AD112" s="212"/>
      <c r="AE112" s="212"/>
      <c r="AF112" s="212"/>
      <c r="AG112" s="212"/>
      <c r="AH112" s="212"/>
      <c r="AI112" s="212"/>
      <c r="AJ112" s="212"/>
    </row>
    <row r="113" spans="1:36">
      <c r="A113" s="48" t="s">
        <v>425</v>
      </c>
      <c r="B113" s="87">
        <v>1050</v>
      </c>
      <c r="C113" s="76">
        <v>114250</v>
      </c>
      <c r="D113" s="87">
        <v>400</v>
      </c>
      <c r="E113" s="76">
        <v>17050</v>
      </c>
      <c r="F113" s="87">
        <v>10</v>
      </c>
      <c r="G113" s="76" t="s">
        <v>571</v>
      </c>
      <c r="H113" s="87">
        <v>60</v>
      </c>
      <c r="I113" s="76">
        <v>7550</v>
      </c>
      <c r="J113" s="87">
        <v>10</v>
      </c>
      <c r="K113" s="76" t="s">
        <v>571</v>
      </c>
      <c r="L113" s="87">
        <v>70</v>
      </c>
      <c r="M113" s="76">
        <v>28200</v>
      </c>
      <c r="N113" s="87">
        <v>30</v>
      </c>
      <c r="O113" s="76">
        <v>6000</v>
      </c>
      <c r="P113" s="87">
        <v>1100</v>
      </c>
      <c r="Q113" s="76">
        <v>175000</v>
      </c>
      <c r="R113" s="77">
        <v>160</v>
      </c>
      <c r="S113" s="19"/>
      <c r="T113" s="212"/>
      <c r="U113" s="212"/>
      <c r="V113" s="212"/>
      <c r="W113" s="212"/>
      <c r="X113" s="212"/>
      <c r="Y113" s="212"/>
      <c r="Z113" s="212"/>
      <c r="AA113" s="212"/>
      <c r="AB113" s="212"/>
      <c r="AC113" s="212"/>
      <c r="AD113" s="212"/>
      <c r="AE113" s="212"/>
      <c r="AF113" s="212"/>
      <c r="AG113" s="212"/>
      <c r="AH113" s="212"/>
      <c r="AI113" s="212"/>
      <c r="AJ113" s="212"/>
    </row>
    <row r="114" spans="1:36">
      <c r="A114" s="49" t="s">
        <v>426</v>
      </c>
      <c r="B114" s="95">
        <v>1600</v>
      </c>
      <c r="C114" s="80">
        <v>180350</v>
      </c>
      <c r="D114" s="95">
        <v>90</v>
      </c>
      <c r="E114" s="80">
        <v>11400</v>
      </c>
      <c r="F114" s="95">
        <v>10</v>
      </c>
      <c r="G114" s="80" t="s">
        <v>571</v>
      </c>
      <c r="H114" s="95">
        <v>60</v>
      </c>
      <c r="I114" s="80">
        <v>9050</v>
      </c>
      <c r="J114" s="95">
        <v>10</v>
      </c>
      <c r="K114" s="80" t="s">
        <v>571</v>
      </c>
      <c r="L114" s="95">
        <v>30</v>
      </c>
      <c r="M114" s="80">
        <v>9600</v>
      </c>
      <c r="N114" s="95">
        <v>20</v>
      </c>
      <c r="O114" s="80">
        <v>4650</v>
      </c>
      <c r="P114" s="95">
        <v>1650</v>
      </c>
      <c r="Q114" s="80">
        <v>216000</v>
      </c>
      <c r="R114" s="81">
        <v>130</v>
      </c>
      <c r="S114" s="19"/>
      <c r="T114" s="212"/>
      <c r="U114" s="212"/>
      <c r="V114" s="212"/>
      <c r="W114" s="212"/>
      <c r="X114" s="212"/>
      <c r="Y114" s="212"/>
      <c r="Z114" s="212"/>
      <c r="AA114" s="212"/>
      <c r="AB114" s="212"/>
      <c r="AC114" s="212"/>
      <c r="AD114" s="212"/>
      <c r="AE114" s="212"/>
      <c r="AF114" s="212"/>
      <c r="AG114" s="212"/>
      <c r="AH114" s="212"/>
      <c r="AI114" s="212"/>
      <c r="AJ114" s="212"/>
    </row>
    <row r="115" spans="1:36">
      <c r="A115" s="48" t="s">
        <v>427</v>
      </c>
      <c r="B115" s="87">
        <v>10200</v>
      </c>
      <c r="C115" s="76">
        <v>1198800</v>
      </c>
      <c r="D115" s="87">
        <v>4340</v>
      </c>
      <c r="E115" s="76">
        <v>226650</v>
      </c>
      <c r="F115" s="87">
        <v>240</v>
      </c>
      <c r="G115" s="76">
        <v>38900</v>
      </c>
      <c r="H115" s="87">
        <v>930</v>
      </c>
      <c r="I115" s="76">
        <v>86100</v>
      </c>
      <c r="J115" s="87">
        <v>80</v>
      </c>
      <c r="K115" s="76">
        <v>9650</v>
      </c>
      <c r="L115" s="87">
        <v>360</v>
      </c>
      <c r="M115" s="76">
        <v>130450</v>
      </c>
      <c r="N115" s="87">
        <v>940</v>
      </c>
      <c r="O115" s="76">
        <v>188700</v>
      </c>
      <c r="P115" s="87">
        <v>11100</v>
      </c>
      <c r="Q115" s="76">
        <v>1879000</v>
      </c>
      <c r="R115" s="77">
        <v>170</v>
      </c>
      <c r="S115" s="19"/>
      <c r="T115" s="212"/>
      <c r="U115" s="212"/>
      <c r="V115" s="212"/>
      <c r="W115" s="212"/>
      <c r="X115" s="212"/>
      <c r="Y115" s="212"/>
      <c r="Z115" s="212"/>
      <c r="AA115" s="212"/>
      <c r="AB115" s="212"/>
      <c r="AC115" s="212"/>
      <c r="AD115" s="212"/>
      <c r="AE115" s="212"/>
      <c r="AF115" s="212"/>
      <c r="AG115" s="212"/>
      <c r="AH115" s="212"/>
      <c r="AI115" s="212"/>
      <c r="AJ115" s="212"/>
    </row>
    <row r="116" spans="1:36">
      <c r="A116" s="49" t="s">
        <v>428</v>
      </c>
      <c r="B116" s="95">
        <v>18550</v>
      </c>
      <c r="C116" s="80">
        <v>2143750</v>
      </c>
      <c r="D116" s="95">
        <v>700</v>
      </c>
      <c r="E116" s="80">
        <v>69800</v>
      </c>
      <c r="F116" s="95">
        <v>170</v>
      </c>
      <c r="G116" s="80">
        <v>23850</v>
      </c>
      <c r="H116" s="95">
        <v>570</v>
      </c>
      <c r="I116" s="80">
        <v>73850</v>
      </c>
      <c r="J116" s="95">
        <v>120</v>
      </c>
      <c r="K116" s="80">
        <v>19650</v>
      </c>
      <c r="L116" s="95">
        <v>200</v>
      </c>
      <c r="M116" s="80">
        <v>66300</v>
      </c>
      <c r="N116" s="95">
        <v>430</v>
      </c>
      <c r="O116" s="80">
        <v>85900</v>
      </c>
      <c r="P116" s="95">
        <v>18850</v>
      </c>
      <c r="Q116" s="80">
        <v>2483000</v>
      </c>
      <c r="R116" s="81">
        <v>130</v>
      </c>
      <c r="S116" s="19"/>
      <c r="T116" s="212"/>
      <c r="U116" s="212"/>
      <c r="V116" s="212"/>
      <c r="W116" s="212"/>
      <c r="X116" s="212"/>
      <c r="Y116" s="212"/>
      <c r="Z116" s="212"/>
      <c r="AA116" s="212"/>
      <c r="AB116" s="212"/>
      <c r="AC116" s="212"/>
      <c r="AD116" s="212"/>
      <c r="AE116" s="212"/>
      <c r="AF116" s="212"/>
      <c r="AG116" s="212"/>
      <c r="AH116" s="212"/>
      <c r="AI116" s="212"/>
      <c r="AJ116" s="212"/>
    </row>
    <row r="117" spans="1:36">
      <c r="A117" s="48" t="s">
        <v>429</v>
      </c>
      <c r="B117" s="87">
        <v>150</v>
      </c>
      <c r="C117" s="76">
        <v>15450</v>
      </c>
      <c r="D117" s="87">
        <v>10</v>
      </c>
      <c r="E117" s="76" t="s">
        <v>571</v>
      </c>
      <c r="F117" s="87">
        <v>10</v>
      </c>
      <c r="G117" s="76" t="s">
        <v>571</v>
      </c>
      <c r="H117" s="87">
        <v>10</v>
      </c>
      <c r="I117" s="76" t="s">
        <v>571</v>
      </c>
      <c r="J117" s="87">
        <v>10</v>
      </c>
      <c r="K117" s="76" t="s">
        <v>571</v>
      </c>
      <c r="L117" s="87">
        <v>10</v>
      </c>
      <c r="M117" s="76" t="s">
        <v>571</v>
      </c>
      <c r="N117" s="87">
        <v>10</v>
      </c>
      <c r="O117" s="76" t="s">
        <v>571</v>
      </c>
      <c r="P117" s="87">
        <v>150</v>
      </c>
      <c r="Q117" s="76">
        <v>18000</v>
      </c>
      <c r="R117" s="77">
        <v>120</v>
      </c>
      <c r="S117" s="19"/>
      <c r="T117" s="212"/>
      <c r="U117" s="212"/>
      <c r="V117" s="212"/>
      <c r="W117" s="212"/>
      <c r="X117" s="212"/>
      <c r="Y117" s="212"/>
      <c r="Z117" s="212"/>
      <c r="AA117" s="212"/>
      <c r="AB117" s="212"/>
      <c r="AC117" s="212"/>
      <c r="AD117" s="212"/>
      <c r="AE117" s="212"/>
      <c r="AF117" s="212"/>
      <c r="AG117" s="212"/>
      <c r="AH117" s="212"/>
      <c r="AI117" s="212"/>
      <c r="AJ117" s="212"/>
    </row>
    <row r="118" spans="1:36">
      <c r="A118" s="49" t="s">
        <v>430</v>
      </c>
      <c r="B118" s="95">
        <v>1800</v>
      </c>
      <c r="C118" s="80">
        <v>242950</v>
      </c>
      <c r="D118" s="95">
        <v>40</v>
      </c>
      <c r="E118" s="80">
        <v>4450</v>
      </c>
      <c r="F118" s="95">
        <v>30</v>
      </c>
      <c r="G118" s="80">
        <v>3700</v>
      </c>
      <c r="H118" s="95">
        <v>80</v>
      </c>
      <c r="I118" s="80">
        <v>10450</v>
      </c>
      <c r="J118" s="95">
        <v>20</v>
      </c>
      <c r="K118" s="80">
        <v>2600</v>
      </c>
      <c r="L118" s="95">
        <v>50</v>
      </c>
      <c r="M118" s="80">
        <v>17950</v>
      </c>
      <c r="N118" s="95">
        <v>40</v>
      </c>
      <c r="O118" s="80">
        <v>8200</v>
      </c>
      <c r="P118" s="95">
        <v>1850</v>
      </c>
      <c r="Q118" s="80">
        <v>290000</v>
      </c>
      <c r="R118" s="81">
        <v>155</v>
      </c>
      <c r="S118" s="19"/>
      <c r="T118" s="212"/>
      <c r="U118" s="212"/>
      <c r="V118" s="212"/>
      <c r="W118" s="212"/>
      <c r="X118" s="212"/>
      <c r="Y118" s="212"/>
      <c r="Z118" s="212"/>
      <c r="AA118" s="212"/>
      <c r="AB118" s="212"/>
      <c r="AC118" s="212"/>
      <c r="AD118" s="212"/>
      <c r="AE118" s="212"/>
      <c r="AF118" s="212"/>
      <c r="AG118" s="212"/>
      <c r="AH118" s="212"/>
      <c r="AI118" s="212"/>
      <c r="AJ118" s="212"/>
    </row>
    <row r="119" spans="1:36">
      <c r="A119" s="48" t="s">
        <v>431</v>
      </c>
      <c r="B119" s="87">
        <v>1150</v>
      </c>
      <c r="C119" s="76">
        <v>125850</v>
      </c>
      <c r="D119" s="87">
        <v>160</v>
      </c>
      <c r="E119" s="76">
        <v>9150</v>
      </c>
      <c r="F119" s="87">
        <v>10</v>
      </c>
      <c r="G119" s="76" t="s">
        <v>571</v>
      </c>
      <c r="H119" s="87">
        <v>80</v>
      </c>
      <c r="I119" s="76">
        <v>14250</v>
      </c>
      <c r="J119" s="87">
        <v>10</v>
      </c>
      <c r="K119" s="76" t="s">
        <v>571</v>
      </c>
      <c r="L119" s="87">
        <v>20</v>
      </c>
      <c r="M119" s="76">
        <v>7950</v>
      </c>
      <c r="N119" s="87">
        <v>40</v>
      </c>
      <c r="O119" s="76">
        <v>7350</v>
      </c>
      <c r="P119" s="87">
        <v>1200</v>
      </c>
      <c r="Q119" s="76">
        <v>167000</v>
      </c>
      <c r="R119" s="77">
        <v>140</v>
      </c>
      <c r="S119" s="19"/>
      <c r="T119" s="212"/>
      <c r="U119" s="212"/>
      <c r="V119" s="212"/>
      <c r="W119" s="212"/>
      <c r="X119" s="212"/>
      <c r="Y119" s="212"/>
      <c r="Z119" s="212"/>
      <c r="AA119" s="212"/>
      <c r="AB119" s="212"/>
      <c r="AC119" s="212"/>
      <c r="AD119" s="212"/>
      <c r="AE119" s="212"/>
      <c r="AF119" s="212"/>
      <c r="AG119" s="212"/>
      <c r="AH119" s="212"/>
      <c r="AI119" s="212"/>
      <c r="AJ119" s="212"/>
    </row>
    <row r="120" spans="1:36">
      <c r="A120" s="49" t="s">
        <v>432</v>
      </c>
      <c r="B120" s="95">
        <v>1100</v>
      </c>
      <c r="C120" s="80">
        <v>120650</v>
      </c>
      <c r="D120" s="95">
        <v>20</v>
      </c>
      <c r="E120" s="80">
        <v>2050</v>
      </c>
      <c r="F120" s="95">
        <v>20</v>
      </c>
      <c r="G120" s="80">
        <v>1350</v>
      </c>
      <c r="H120" s="95">
        <v>80</v>
      </c>
      <c r="I120" s="80">
        <v>9800</v>
      </c>
      <c r="J120" s="95">
        <v>10</v>
      </c>
      <c r="K120" s="80" t="s">
        <v>571</v>
      </c>
      <c r="L120" s="95">
        <v>10</v>
      </c>
      <c r="M120" s="80" t="s">
        <v>571</v>
      </c>
      <c r="N120" s="95">
        <v>20</v>
      </c>
      <c r="O120" s="80">
        <v>3250</v>
      </c>
      <c r="P120" s="95">
        <v>1100</v>
      </c>
      <c r="Q120" s="80">
        <v>144000</v>
      </c>
      <c r="R120" s="81">
        <v>130</v>
      </c>
      <c r="S120" s="19"/>
      <c r="T120" s="212"/>
      <c r="U120" s="212"/>
      <c r="V120" s="212"/>
      <c r="W120" s="212"/>
      <c r="X120" s="212"/>
      <c r="Y120" s="212"/>
      <c r="Z120" s="212"/>
      <c r="AA120" s="212"/>
      <c r="AB120" s="212"/>
      <c r="AC120" s="212"/>
      <c r="AD120" s="212"/>
      <c r="AE120" s="212"/>
      <c r="AF120" s="212"/>
      <c r="AG120" s="212"/>
      <c r="AH120" s="212"/>
      <c r="AI120" s="212"/>
      <c r="AJ120" s="212"/>
    </row>
    <row r="121" spans="1:36">
      <c r="A121" s="48" t="s">
        <v>433</v>
      </c>
      <c r="B121" s="87">
        <v>8050</v>
      </c>
      <c r="C121" s="76">
        <v>944800</v>
      </c>
      <c r="D121" s="87">
        <v>5670</v>
      </c>
      <c r="E121" s="76">
        <v>271600</v>
      </c>
      <c r="F121" s="87">
        <v>130</v>
      </c>
      <c r="G121" s="76">
        <v>14300</v>
      </c>
      <c r="H121" s="87">
        <v>390</v>
      </c>
      <c r="I121" s="76">
        <v>48600</v>
      </c>
      <c r="J121" s="87">
        <v>60</v>
      </c>
      <c r="K121" s="76">
        <v>6900</v>
      </c>
      <c r="L121" s="87">
        <v>300</v>
      </c>
      <c r="M121" s="76">
        <v>112500</v>
      </c>
      <c r="N121" s="87">
        <v>210</v>
      </c>
      <c r="O121" s="76">
        <v>41900</v>
      </c>
      <c r="P121" s="87">
        <v>8300</v>
      </c>
      <c r="Q121" s="76">
        <v>1441000</v>
      </c>
      <c r="R121" s="77">
        <v>175</v>
      </c>
      <c r="S121" s="19"/>
      <c r="T121" s="212"/>
      <c r="U121" s="212"/>
      <c r="V121" s="212"/>
      <c r="W121" s="212"/>
      <c r="X121" s="212"/>
      <c r="Y121" s="212"/>
      <c r="Z121" s="212"/>
      <c r="AA121" s="212"/>
      <c r="AB121" s="212"/>
      <c r="AC121" s="212"/>
      <c r="AD121" s="212"/>
      <c r="AE121" s="212"/>
      <c r="AF121" s="212"/>
      <c r="AG121" s="212"/>
      <c r="AH121" s="212"/>
      <c r="AI121" s="212"/>
      <c r="AJ121" s="212"/>
    </row>
    <row r="122" spans="1:36">
      <c r="A122" s="49" t="s">
        <v>434</v>
      </c>
      <c r="B122" s="95">
        <v>500</v>
      </c>
      <c r="C122" s="80">
        <v>57450</v>
      </c>
      <c r="D122" s="95">
        <v>10</v>
      </c>
      <c r="E122" s="80" t="s">
        <v>571</v>
      </c>
      <c r="F122" s="95">
        <v>10</v>
      </c>
      <c r="G122" s="80" t="s">
        <v>571</v>
      </c>
      <c r="H122" s="95">
        <v>30</v>
      </c>
      <c r="I122" s="80">
        <v>6650</v>
      </c>
      <c r="J122" s="95">
        <v>10</v>
      </c>
      <c r="K122" s="80" t="s">
        <v>571</v>
      </c>
      <c r="L122" s="95">
        <v>10</v>
      </c>
      <c r="M122" s="80" t="s">
        <v>571</v>
      </c>
      <c r="N122" s="95">
        <v>10</v>
      </c>
      <c r="O122" s="80" t="s">
        <v>571</v>
      </c>
      <c r="P122" s="95">
        <v>500</v>
      </c>
      <c r="Q122" s="80">
        <v>68000</v>
      </c>
      <c r="R122" s="81">
        <v>130</v>
      </c>
      <c r="S122" s="19"/>
      <c r="T122" s="212"/>
      <c r="U122" s="212"/>
      <c r="V122" s="212"/>
      <c r="W122" s="212"/>
      <c r="X122" s="212"/>
      <c r="Y122" s="212"/>
      <c r="Z122" s="212"/>
      <c r="AA122" s="212"/>
      <c r="AB122" s="212"/>
      <c r="AC122" s="212"/>
      <c r="AD122" s="212"/>
      <c r="AE122" s="212"/>
      <c r="AF122" s="212"/>
      <c r="AG122" s="212"/>
      <c r="AH122" s="212"/>
      <c r="AI122" s="212"/>
      <c r="AJ122" s="212"/>
    </row>
    <row r="123" spans="1:36">
      <c r="A123" s="48" t="s">
        <v>435</v>
      </c>
      <c r="B123" s="87">
        <v>850</v>
      </c>
      <c r="C123" s="76">
        <v>92050</v>
      </c>
      <c r="D123" s="87">
        <v>50</v>
      </c>
      <c r="E123" s="76">
        <v>6350</v>
      </c>
      <c r="F123" s="87">
        <v>10</v>
      </c>
      <c r="G123" s="76" t="s">
        <v>571</v>
      </c>
      <c r="H123" s="87">
        <v>20</v>
      </c>
      <c r="I123" s="76">
        <v>3300</v>
      </c>
      <c r="J123" s="87">
        <v>10</v>
      </c>
      <c r="K123" s="76" t="s">
        <v>571</v>
      </c>
      <c r="L123" s="87">
        <v>20</v>
      </c>
      <c r="M123" s="76">
        <v>8900</v>
      </c>
      <c r="N123" s="87">
        <v>10</v>
      </c>
      <c r="O123" s="76" t="s">
        <v>571</v>
      </c>
      <c r="P123" s="87">
        <v>900</v>
      </c>
      <c r="Q123" s="76">
        <v>111000</v>
      </c>
      <c r="R123" s="77">
        <v>125</v>
      </c>
      <c r="S123" s="19"/>
      <c r="T123" s="212"/>
      <c r="U123" s="212"/>
      <c r="V123" s="212"/>
      <c r="W123" s="212"/>
      <c r="X123" s="212"/>
      <c r="Y123" s="212"/>
      <c r="Z123" s="212"/>
      <c r="AA123" s="212"/>
      <c r="AB123" s="212"/>
      <c r="AC123" s="212"/>
      <c r="AD123" s="212"/>
      <c r="AE123" s="212"/>
      <c r="AF123" s="212"/>
      <c r="AG123" s="212"/>
      <c r="AH123" s="212"/>
      <c r="AI123" s="212"/>
      <c r="AJ123" s="212"/>
    </row>
    <row r="124" spans="1:36">
      <c r="A124" s="49" t="s">
        <v>436</v>
      </c>
      <c r="B124" s="95">
        <v>450</v>
      </c>
      <c r="C124" s="80">
        <v>47450</v>
      </c>
      <c r="D124" s="95">
        <v>10</v>
      </c>
      <c r="E124" s="80" t="s">
        <v>571</v>
      </c>
      <c r="F124" s="95">
        <v>10</v>
      </c>
      <c r="G124" s="80" t="s">
        <v>571</v>
      </c>
      <c r="H124" s="95">
        <v>20</v>
      </c>
      <c r="I124" s="80">
        <v>1650</v>
      </c>
      <c r="J124" s="95">
        <v>10</v>
      </c>
      <c r="K124" s="80" t="s">
        <v>571</v>
      </c>
      <c r="L124" s="95">
        <v>10</v>
      </c>
      <c r="M124" s="80" t="s">
        <v>571</v>
      </c>
      <c r="N124" s="95">
        <v>10</v>
      </c>
      <c r="O124" s="80" t="s">
        <v>571</v>
      </c>
      <c r="P124" s="95">
        <v>450</v>
      </c>
      <c r="Q124" s="80">
        <v>57000</v>
      </c>
      <c r="R124" s="81">
        <v>130</v>
      </c>
      <c r="S124" s="19"/>
      <c r="T124" s="212"/>
      <c r="U124" s="212"/>
      <c r="V124" s="212"/>
      <c r="W124" s="212"/>
      <c r="X124" s="212"/>
      <c r="Y124" s="212"/>
      <c r="Z124" s="212"/>
      <c r="AA124" s="212"/>
      <c r="AB124" s="212"/>
      <c r="AC124" s="212"/>
      <c r="AD124" s="212"/>
      <c r="AE124" s="212"/>
      <c r="AF124" s="212"/>
      <c r="AG124" s="212"/>
      <c r="AH124" s="212"/>
      <c r="AI124" s="212"/>
      <c r="AJ124" s="212"/>
    </row>
    <row r="125" spans="1:36">
      <c r="A125" s="48" t="s">
        <v>437</v>
      </c>
      <c r="B125" s="87">
        <v>1950</v>
      </c>
      <c r="C125" s="76">
        <v>208050</v>
      </c>
      <c r="D125" s="87">
        <v>30</v>
      </c>
      <c r="E125" s="76">
        <v>3300</v>
      </c>
      <c r="F125" s="87">
        <v>20</v>
      </c>
      <c r="G125" s="76">
        <v>1100</v>
      </c>
      <c r="H125" s="87">
        <v>70</v>
      </c>
      <c r="I125" s="76">
        <v>11250</v>
      </c>
      <c r="J125" s="87">
        <v>10</v>
      </c>
      <c r="K125" s="76" t="s">
        <v>571</v>
      </c>
      <c r="L125" s="87">
        <v>40</v>
      </c>
      <c r="M125" s="76">
        <v>14650</v>
      </c>
      <c r="N125" s="87">
        <v>20</v>
      </c>
      <c r="O125" s="76">
        <v>3900</v>
      </c>
      <c r="P125" s="87">
        <v>1950</v>
      </c>
      <c r="Q125" s="76">
        <v>243000</v>
      </c>
      <c r="R125" s="77">
        <v>125</v>
      </c>
      <c r="S125" s="19"/>
      <c r="T125" s="212"/>
      <c r="U125" s="212"/>
      <c r="V125" s="212"/>
      <c r="W125" s="212"/>
      <c r="X125" s="212"/>
      <c r="Y125" s="212"/>
      <c r="Z125" s="212"/>
      <c r="AA125" s="212"/>
      <c r="AB125" s="212"/>
      <c r="AC125" s="212"/>
      <c r="AD125" s="212"/>
      <c r="AE125" s="212"/>
      <c r="AF125" s="212"/>
      <c r="AG125" s="212"/>
      <c r="AH125" s="212"/>
      <c r="AI125" s="212"/>
      <c r="AJ125" s="212"/>
    </row>
    <row r="126" spans="1:36">
      <c r="A126" s="49" t="s">
        <v>438</v>
      </c>
      <c r="B126" s="95">
        <v>3150</v>
      </c>
      <c r="C126" s="80">
        <v>434800</v>
      </c>
      <c r="D126" s="95">
        <v>1530</v>
      </c>
      <c r="E126" s="80">
        <v>80150</v>
      </c>
      <c r="F126" s="95">
        <v>30</v>
      </c>
      <c r="G126" s="80">
        <v>3300</v>
      </c>
      <c r="H126" s="95">
        <v>150</v>
      </c>
      <c r="I126" s="80">
        <v>21050</v>
      </c>
      <c r="J126" s="95">
        <v>20</v>
      </c>
      <c r="K126" s="80">
        <v>3300</v>
      </c>
      <c r="L126" s="95">
        <v>200</v>
      </c>
      <c r="M126" s="80">
        <v>67800</v>
      </c>
      <c r="N126" s="95">
        <v>170</v>
      </c>
      <c r="O126" s="80">
        <v>34900</v>
      </c>
      <c r="P126" s="95">
        <v>3300</v>
      </c>
      <c r="Q126" s="80">
        <v>645000</v>
      </c>
      <c r="R126" s="81">
        <v>195</v>
      </c>
      <c r="S126" s="19"/>
      <c r="T126" s="212"/>
      <c r="U126" s="212"/>
      <c r="V126" s="212"/>
      <c r="W126" s="212"/>
      <c r="X126" s="212"/>
      <c r="Y126" s="212"/>
      <c r="Z126" s="212"/>
      <c r="AA126" s="212"/>
      <c r="AB126" s="212"/>
      <c r="AC126" s="212"/>
      <c r="AD126" s="212"/>
      <c r="AE126" s="212"/>
      <c r="AF126" s="212"/>
      <c r="AG126" s="212"/>
      <c r="AH126" s="212"/>
      <c r="AI126" s="212"/>
      <c r="AJ126" s="212"/>
    </row>
    <row r="127" spans="1:36">
      <c r="A127" s="48" t="s">
        <v>439</v>
      </c>
      <c r="B127" s="87">
        <v>800</v>
      </c>
      <c r="C127" s="76">
        <v>88300</v>
      </c>
      <c r="D127" s="87">
        <v>30</v>
      </c>
      <c r="E127" s="76">
        <v>3100</v>
      </c>
      <c r="F127" s="87">
        <v>10</v>
      </c>
      <c r="G127" s="76" t="s">
        <v>571</v>
      </c>
      <c r="H127" s="87">
        <v>40</v>
      </c>
      <c r="I127" s="76">
        <v>6750</v>
      </c>
      <c r="J127" s="87">
        <v>10</v>
      </c>
      <c r="K127" s="76" t="s">
        <v>571</v>
      </c>
      <c r="L127" s="87">
        <v>10</v>
      </c>
      <c r="M127" s="76" t="s">
        <v>571</v>
      </c>
      <c r="N127" s="87">
        <v>20</v>
      </c>
      <c r="O127" s="76">
        <v>4250</v>
      </c>
      <c r="P127" s="87">
        <v>850</v>
      </c>
      <c r="Q127" s="76">
        <v>105000</v>
      </c>
      <c r="R127" s="77">
        <v>125</v>
      </c>
      <c r="S127" s="19"/>
      <c r="T127" s="212"/>
      <c r="U127" s="212"/>
      <c r="V127" s="212"/>
      <c r="W127" s="212"/>
      <c r="X127" s="212"/>
      <c r="Y127" s="212"/>
      <c r="Z127" s="212"/>
      <c r="AA127" s="212"/>
      <c r="AB127" s="212"/>
      <c r="AC127" s="212"/>
      <c r="AD127" s="212"/>
      <c r="AE127" s="212"/>
      <c r="AF127" s="212"/>
      <c r="AG127" s="212"/>
      <c r="AH127" s="212"/>
      <c r="AI127" s="212"/>
      <c r="AJ127" s="212"/>
    </row>
    <row r="128" spans="1:36">
      <c r="A128" s="49" t="s">
        <v>440</v>
      </c>
      <c r="B128" s="95">
        <v>1150</v>
      </c>
      <c r="C128" s="80">
        <v>132100</v>
      </c>
      <c r="D128" s="95">
        <v>10</v>
      </c>
      <c r="E128" s="80" t="s">
        <v>571</v>
      </c>
      <c r="F128" s="95">
        <v>20</v>
      </c>
      <c r="G128" s="80">
        <v>1600</v>
      </c>
      <c r="H128" s="95">
        <v>50</v>
      </c>
      <c r="I128" s="80">
        <v>7950</v>
      </c>
      <c r="J128" s="95">
        <v>10</v>
      </c>
      <c r="K128" s="80" t="s">
        <v>571</v>
      </c>
      <c r="L128" s="95">
        <v>20</v>
      </c>
      <c r="M128" s="80">
        <v>7650</v>
      </c>
      <c r="N128" s="95">
        <v>10</v>
      </c>
      <c r="O128" s="80" t="s">
        <v>571</v>
      </c>
      <c r="P128" s="95">
        <v>1200</v>
      </c>
      <c r="Q128" s="80">
        <v>154000</v>
      </c>
      <c r="R128" s="81">
        <v>130</v>
      </c>
      <c r="S128" s="19"/>
      <c r="T128" s="212"/>
      <c r="U128" s="212"/>
      <c r="V128" s="212"/>
      <c r="W128" s="212"/>
      <c r="X128" s="212"/>
      <c r="Y128" s="212"/>
      <c r="Z128" s="212"/>
      <c r="AA128" s="212"/>
      <c r="AB128" s="212"/>
      <c r="AC128" s="212"/>
      <c r="AD128" s="212"/>
      <c r="AE128" s="212"/>
      <c r="AF128" s="212"/>
      <c r="AG128" s="212"/>
      <c r="AH128" s="212"/>
      <c r="AI128" s="212"/>
      <c r="AJ128" s="212"/>
    </row>
    <row r="129" spans="1:36">
      <c r="A129" s="48" t="s">
        <v>441</v>
      </c>
      <c r="B129" s="87">
        <v>3350</v>
      </c>
      <c r="C129" s="76">
        <v>454950</v>
      </c>
      <c r="D129" s="87">
        <v>1860</v>
      </c>
      <c r="E129" s="76">
        <v>99100</v>
      </c>
      <c r="F129" s="87">
        <v>60</v>
      </c>
      <c r="G129" s="76">
        <v>8050</v>
      </c>
      <c r="H129" s="87">
        <v>230</v>
      </c>
      <c r="I129" s="76">
        <v>25450</v>
      </c>
      <c r="J129" s="87">
        <v>20</v>
      </c>
      <c r="K129" s="76">
        <v>2450</v>
      </c>
      <c r="L129" s="87">
        <v>130</v>
      </c>
      <c r="M129" s="76">
        <v>44350</v>
      </c>
      <c r="N129" s="87">
        <v>340</v>
      </c>
      <c r="O129" s="76">
        <v>67050</v>
      </c>
      <c r="P129" s="87">
        <v>3600</v>
      </c>
      <c r="Q129" s="76">
        <v>701000</v>
      </c>
      <c r="R129" s="77">
        <v>195</v>
      </c>
      <c r="S129" s="19"/>
      <c r="T129" s="212"/>
      <c r="U129" s="212"/>
      <c r="V129" s="212"/>
      <c r="W129" s="212"/>
      <c r="X129" s="212"/>
      <c r="Y129" s="212"/>
      <c r="Z129" s="212"/>
      <c r="AA129" s="212"/>
      <c r="AB129" s="212"/>
      <c r="AC129" s="212"/>
      <c r="AD129" s="212"/>
      <c r="AE129" s="212"/>
      <c r="AF129" s="212"/>
      <c r="AG129" s="212"/>
      <c r="AH129" s="212"/>
      <c r="AI129" s="212"/>
      <c r="AJ129" s="212"/>
    </row>
    <row r="130" spans="1:36">
      <c r="A130" s="49" t="s">
        <v>442</v>
      </c>
      <c r="B130" s="95">
        <v>6000</v>
      </c>
      <c r="C130" s="80">
        <v>749150</v>
      </c>
      <c r="D130" s="95">
        <v>3670</v>
      </c>
      <c r="E130" s="80">
        <v>198200</v>
      </c>
      <c r="F130" s="95">
        <v>60</v>
      </c>
      <c r="G130" s="80">
        <v>6850</v>
      </c>
      <c r="H130" s="95">
        <v>400</v>
      </c>
      <c r="I130" s="80">
        <v>46550</v>
      </c>
      <c r="J130" s="95">
        <v>40</v>
      </c>
      <c r="K130" s="80">
        <v>4950</v>
      </c>
      <c r="L130" s="95">
        <v>160</v>
      </c>
      <c r="M130" s="80">
        <v>65800</v>
      </c>
      <c r="N130" s="95">
        <v>370</v>
      </c>
      <c r="O130" s="80">
        <v>74800</v>
      </c>
      <c r="P130" s="95">
        <v>6250</v>
      </c>
      <c r="Q130" s="80">
        <v>1146000</v>
      </c>
      <c r="R130" s="81">
        <v>185</v>
      </c>
      <c r="S130" s="19"/>
      <c r="T130" s="212"/>
      <c r="U130" s="212"/>
      <c r="V130" s="212"/>
      <c r="W130" s="212"/>
      <c r="X130" s="212"/>
      <c r="Y130" s="212"/>
      <c r="Z130" s="212"/>
      <c r="AA130" s="212"/>
      <c r="AB130" s="212"/>
      <c r="AC130" s="212"/>
      <c r="AD130" s="212"/>
      <c r="AE130" s="212"/>
      <c r="AF130" s="212"/>
      <c r="AG130" s="212"/>
      <c r="AH130" s="212"/>
      <c r="AI130" s="212"/>
      <c r="AJ130" s="212"/>
    </row>
    <row r="131" spans="1:36">
      <c r="A131" s="48" t="s">
        <v>326</v>
      </c>
      <c r="B131" s="87">
        <v>5100</v>
      </c>
      <c r="C131" s="76">
        <v>609800</v>
      </c>
      <c r="D131" s="87">
        <v>1740</v>
      </c>
      <c r="E131" s="76">
        <v>86450</v>
      </c>
      <c r="F131" s="87">
        <v>120</v>
      </c>
      <c r="G131" s="76">
        <v>14350</v>
      </c>
      <c r="H131" s="87">
        <v>490</v>
      </c>
      <c r="I131" s="76">
        <v>56700</v>
      </c>
      <c r="J131" s="87">
        <v>40</v>
      </c>
      <c r="K131" s="76">
        <v>4400</v>
      </c>
      <c r="L131" s="87">
        <v>170</v>
      </c>
      <c r="M131" s="76">
        <v>60350</v>
      </c>
      <c r="N131" s="87">
        <v>130</v>
      </c>
      <c r="O131" s="76">
        <v>25050</v>
      </c>
      <c r="P131" s="87">
        <v>5450</v>
      </c>
      <c r="Q131" s="76">
        <v>857000</v>
      </c>
      <c r="R131" s="77">
        <v>155</v>
      </c>
      <c r="S131" s="19"/>
      <c r="T131" s="212"/>
      <c r="U131" s="212"/>
      <c r="V131" s="212"/>
      <c r="W131" s="212"/>
      <c r="X131" s="212"/>
      <c r="Y131" s="212"/>
      <c r="Z131" s="212"/>
      <c r="AA131" s="212"/>
      <c r="AB131" s="212"/>
      <c r="AC131" s="212"/>
      <c r="AD131" s="212"/>
      <c r="AE131" s="212"/>
      <c r="AF131" s="212"/>
      <c r="AG131" s="212"/>
      <c r="AH131" s="212"/>
      <c r="AI131" s="212"/>
      <c r="AJ131" s="212"/>
    </row>
    <row r="132" spans="1:36">
      <c r="A132" s="49" t="s">
        <v>443</v>
      </c>
      <c r="B132" s="95">
        <v>30750</v>
      </c>
      <c r="C132" s="80">
        <v>3567900</v>
      </c>
      <c r="D132" s="95">
        <v>11380</v>
      </c>
      <c r="E132" s="80">
        <v>606950</v>
      </c>
      <c r="F132" s="95">
        <v>320</v>
      </c>
      <c r="G132" s="80">
        <v>40950</v>
      </c>
      <c r="H132" s="95">
        <v>1260</v>
      </c>
      <c r="I132" s="80">
        <v>138850</v>
      </c>
      <c r="J132" s="95">
        <v>190</v>
      </c>
      <c r="K132" s="80">
        <v>23950</v>
      </c>
      <c r="L132" s="95">
        <v>790</v>
      </c>
      <c r="M132" s="80">
        <v>256150</v>
      </c>
      <c r="N132" s="95">
        <v>670</v>
      </c>
      <c r="O132" s="80">
        <v>134900</v>
      </c>
      <c r="P132" s="95">
        <v>31600</v>
      </c>
      <c r="Q132" s="80">
        <v>4770000</v>
      </c>
      <c r="R132" s="81">
        <v>150</v>
      </c>
      <c r="S132" s="19"/>
      <c r="T132" s="212"/>
      <c r="U132" s="212"/>
      <c r="V132" s="212"/>
      <c r="W132" s="212"/>
      <c r="X132" s="212"/>
      <c r="Y132" s="212"/>
      <c r="Z132" s="212"/>
      <c r="AA132" s="212"/>
      <c r="AB132" s="212"/>
      <c r="AC132" s="212"/>
      <c r="AD132" s="212"/>
      <c r="AE132" s="212"/>
      <c r="AF132" s="212"/>
      <c r="AG132" s="212"/>
      <c r="AH132" s="212"/>
      <c r="AI132" s="212"/>
      <c r="AJ132" s="212"/>
    </row>
    <row r="133" spans="1:36">
      <c r="A133" s="48" t="s">
        <v>444</v>
      </c>
      <c r="B133" s="87">
        <v>1950</v>
      </c>
      <c r="C133" s="76">
        <v>268600</v>
      </c>
      <c r="D133" s="87">
        <v>990</v>
      </c>
      <c r="E133" s="76">
        <v>51600</v>
      </c>
      <c r="F133" s="87">
        <v>20</v>
      </c>
      <c r="G133" s="76">
        <v>2700</v>
      </c>
      <c r="H133" s="87">
        <v>120</v>
      </c>
      <c r="I133" s="76">
        <v>18050</v>
      </c>
      <c r="J133" s="87">
        <v>10</v>
      </c>
      <c r="K133" s="76" t="s">
        <v>571</v>
      </c>
      <c r="L133" s="87">
        <v>130</v>
      </c>
      <c r="M133" s="76">
        <v>46800</v>
      </c>
      <c r="N133" s="87">
        <v>150</v>
      </c>
      <c r="O133" s="76">
        <v>30400</v>
      </c>
      <c r="P133" s="87">
        <v>2100</v>
      </c>
      <c r="Q133" s="76">
        <v>420000</v>
      </c>
      <c r="R133" s="77">
        <v>200</v>
      </c>
      <c r="S133" s="19"/>
      <c r="T133" s="212"/>
      <c r="U133" s="212"/>
      <c r="V133" s="212"/>
      <c r="W133" s="212"/>
      <c r="X133" s="212"/>
      <c r="Y133" s="212"/>
      <c r="Z133" s="212"/>
      <c r="AA133" s="212"/>
      <c r="AB133" s="212"/>
      <c r="AC133" s="212"/>
      <c r="AD133" s="212"/>
      <c r="AE133" s="212"/>
      <c r="AF133" s="212"/>
      <c r="AG133" s="212"/>
      <c r="AH133" s="212"/>
      <c r="AI133" s="212"/>
      <c r="AJ133" s="212"/>
    </row>
    <row r="134" spans="1:36">
      <c r="A134" s="49" t="s">
        <v>445</v>
      </c>
      <c r="B134" s="95">
        <v>1450</v>
      </c>
      <c r="C134" s="80">
        <v>165500</v>
      </c>
      <c r="D134" s="95">
        <v>560</v>
      </c>
      <c r="E134" s="80">
        <v>28800</v>
      </c>
      <c r="F134" s="95">
        <v>20</v>
      </c>
      <c r="G134" s="80">
        <v>2500</v>
      </c>
      <c r="H134" s="95">
        <v>130</v>
      </c>
      <c r="I134" s="80">
        <v>11150</v>
      </c>
      <c r="J134" s="95">
        <v>10</v>
      </c>
      <c r="K134" s="80" t="s">
        <v>571</v>
      </c>
      <c r="L134" s="95">
        <v>40</v>
      </c>
      <c r="M134" s="80">
        <v>15600</v>
      </c>
      <c r="N134" s="95">
        <v>50</v>
      </c>
      <c r="O134" s="80">
        <v>9100</v>
      </c>
      <c r="P134" s="95">
        <v>1550</v>
      </c>
      <c r="Q134" s="80">
        <v>234000</v>
      </c>
      <c r="R134" s="81">
        <v>155</v>
      </c>
      <c r="T134" s="212"/>
      <c r="U134" s="212"/>
      <c r="V134" s="212"/>
      <c r="W134" s="212"/>
      <c r="X134" s="212"/>
      <c r="Y134" s="212"/>
      <c r="Z134" s="212"/>
      <c r="AA134" s="212"/>
      <c r="AB134" s="212"/>
      <c r="AC134" s="212"/>
      <c r="AD134" s="212"/>
      <c r="AE134" s="212"/>
      <c r="AF134" s="212"/>
      <c r="AG134" s="212"/>
      <c r="AH134" s="212"/>
      <c r="AI134" s="212"/>
      <c r="AJ134" s="212"/>
    </row>
    <row r="135" spans="1:36">
      <c r="A135" s="163"/>
      <c r="B135" s="166"/>
      <c r="C135" s="167"/>
      <c r="D135" s="166"/>
      <c r="E135" s="167"/>
      <c r="F135" s="166"/>
      <c r="G135" s="167"/>
      <c r="H135" s="166"/>
      <c r="I135" s="167"/>
      <c r="J135" s="166"/>
      <c r="K135" s="167"/>
      <c r="L135" s="166"/>
      <c r="M135" s="167"/>
      <c r="N135" s="167"/>
      <c r="O135" s="167"/>
      <c r="P135" s="166"/>
      <c r="Q135" s="167"/>
      <c r="R135" s="168"/>
    </row>
    <row r="136" spans="1:36">
      <c r="A136" s="163"/>
      <c r="B136" s="166"/>
      <c r="C136" s="167"/>
      <c r="D136" s="166"/>
      <c r="E136" s="167"/>
      <c r="F136" s="166"/>
      <c r="G136" s="167"/>
      <c r="H136" s="166"/>
      <c r="I136" s="167"/>
      <c r="J136" s="166"/>
      <c r="K136" s="167"/>
      <c r="L136" s="166"/>
      <c r="M136" s="167"/>
      <c r="N136" s="167"/>
      <c r="O136" s="167"/>
      <c r="P136" s="166"/>
      <c r="Q136" s="167"/>
      <c r="R136" s="168"/>
    </row>
    <row r="137" spans="1:36">
      <c r="A137" s="12" t="s">
        <v>56</v>
      </c>
    </row>
    <row r="138" spans="1:36">
      <c r="A138" s="12" t="s">
        <v>124</v>
      </c>
      <c r="C138" s="98"/>
      <c r="E138" s="98"/>
      <c r="G138" s="98"/>
      <c r="I138" s="98"/>
      <c r="K138" s="98"/>
      <c r="M138" s="98"/>
      <c r="N138" s="98"/>
      <c r="O138" s="98"/>
      <c r="Q138" s="98"/>
      <c r="R138" s="98"/>
    </row>
    <row r="139" spans="1:36">
      <c r="A139" s="40" t="s">
        <v>123</v>
      </c>
    </row>
    <row r="140" spans="1:36">
      <c r="A140" s="12" t="s">
        <v>181</v>
      </c>
    </row>
  </sheetData>
  <sheetProtection selectLockedCells="1" sort="0" autoFilter="0"/>
  <protectedRanges>
    <protectedRange sqref="A4 A6:A133 P4:R4 P6:R133 B5:O6 B7:M133 N7:O134" name="Range1"/>
  </protectedRanges>
  <autoFilter ref="A5:R140" xr:uid="{00000000-0009-0000-0000-000013000000}"/>
  <mergeCells count="11">
    <mergeCell ref="P4:P5"/>
    <mergeCell ref="Q4:Q5"/>
    <mergeCell ref="R4:R5"/>
    <mergeCell ref="A4:A5"/>
    <mergeCell ref="L4:M4"/>
    <mergeCell ref="B4:C4"/>
    <mergeCell ref="D4:E4"/>
    <mergeCell ref="F4:G4"/>
    <mergeCell ref="H4:I4"/>
    <mergeCell ref="J4:K4"/>
    <mergeCell ref="N4:O4"/>
  </mergeCells>
  <conditionalFormatting sqref="B6:B133 D6:D133 F6:F133 H6:H133 J6:J133 L6:L133 P6:P133">
    <cfRule type="cellIs" dxfId="17" priority="18" operator="equal">
      <formula>10</formula>
    </cfRule>
  </conditionalFormatting>
  <conditionalFormatting sqref="B134:B136 D134:D136 F134:F136 H134:H136 J134:J136 L134:L136 P134:P136">
    <cfRule type="cellIs" dxfId="16" priority="5" operator="equal">
      <formula>10</formula>
    </cfRule>
  </conditionalFormatting>
  <conditionalFormatting sqref="N6:N133">
    <cfRule type="cellIs" dxfId="15" priority="3" operator="equal">
      <formula>10</formula>
    </cfRule>
  </conditionalFormatting>
  <conditionalFormatting sqref="N134">
    <cfRule type="cellIs" dxfId="14" priority="2" operator="equal">
      <formula>10</formula>
    </cfRule>
  </conditionalFormatting>
  <pageMargins left="0.39370078740157483" right="0.39370078740157483" top="0.39370078740157483" bottom="0.39370078740157483" header="0.19685039370078741" footer="0.19685039370078741"/>
  <pageSetup paperSize="8" orientation="landscape" r:id="rId1"/>
  <headerFooter>
    <oddHeader>&amp;L&amp;"Arial,Regular"&amp;10&amp;K2196F3N&amp;K2196F3SW Energy Rebates 2017-18&amp;R&amp;"Arial,Regular"&amp;10&amp;K2196F3Department of Planning and Environment</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9"/>
  </sheetPr>
  <dimension ref="A1:H141"/>
  <sheetViews>
    <sheetView topLeftCell="A67" zoomScale="90" zoomScaleNormal="90" workbookViewId="0">
      <selection activeCell="C12" sqref="C12"/>
    </sheetView>
  </sheetViews>
  <sheetFormatPr defaultRowHeight="14.4"/>
  <cols>
    <col min="1" max="1" width="20.5546875" customWidth="1"/>
    <col min="2" max="2" width="14.77734375" style="37" customWidth="1"/>
    <col min="3" max="3" width="12.77734375" style="37" customWidth="1"/>
    <col min="4" max="4" width="20.77734375" style="37" customWidth="1"/>
    <col min="5" max="5" width="18.21875" style="37" customWidth="1"/>
    <col min="6" max="6" width="13" style="37" customWidth="1"/>
    <col min="7" max="7" width="12" customWidth="1"/>
  </cols>
  <sheetData>
    <row r="1" spans="1:8" ht="24" customHeight="1">
      <c r="A1" s="158" t="s">
        <v>581</v>
      </c>
      <c r="B1" s="160"/>
      <c r="C1" s="160"/>
      <c r="D1" s="160"/>
      <c r="E1" s="160"/>
      <c r="F1" s="160"/>
      <c r="G1" s="159"/>
      <c r="H1" s="159"/>
    </row>
    <row r="2" spans="1:8" ht="14.1" customHeight="1"/>
    <row r="3" spans="1:8" ht="14.1" customHeight="1"/>
    <row r="4" spans="1:8" ht="37.799999999999997">
      <c r="A4" s="46" t="s">
        <v>55</v>
      </c>
      <c r="B4" s="70" t="s">
        <v>70</v>
      </c>
      <c r="C4" s="70" t="s">
        <v>184</v>
      </c>
      <c r="D4" s="70" t="s">
        <v>71</v>
      </c>
      <c r="E4" s="70" t="s">
        <v>72</v>
      </c>
      <c r="F4" s="70" t="s">
        <v>111</v>
      </c>
      <c r="G4" s="162" t="s">
        <v>552</v>
      </c>
    </row>
    <row r="5" spans="1:8">
      <c r="A5" s="49" t="s">
        <v>315</v>
      </c>
      <c r="B5" s="99">
        <v>41.661577701790122</v>
      </c>
      <c r="C5" s="99">
        <v>2.6915826271513814</v>
      </c>
      <c r="D5" s="100">
        <v>0.9388016523041478</v>
      </c>
      <c r="E5" s="100">
        <v>0.95209420179135129</v>
      </c>
      <c r="F5" s="100">
        <v>0.7954429247485918</v>
      </c>
      <c r="G5" s="100">
        <v>0.59983616982158361</v>
      </c>
    </row>
    <row r="6" spans="1:8">
      <c r="A6" s="65" t="s">
        <v>318</v>
      </c>
      <c r="B6" s="101">
        <v>32.05870931570125</v>
      </c>
      <c r="C6" s="101" t="s">
        <v>571</v>
      </c>
      <c r="D6" s="102">
        <v>0.92029034127863718</v>
      </c>
      <c r="E6" s="102" t="s">
        <v>571</v>
      </c>
      <c r="F6" s="102">
        <v>0.82425607134153644</v>
      </c>
      <c r="G6" s="102">
        <v>1.8046269819302182E-2</v>
      </c>
    </row>
    <row r="7" spans="1:8">
      <c r="A7" s="66" t="s">
        <v>317</v>
      </c>
      <c r="B7" s="103">
        <v>41.767179746318007</v>
      </c>
      <c r="C7" s="103" t="s">
        <v>571</v>
      </c>
      <c r="D7" s="104">
        <v>0.92323942057110386</v>
      </c>
      <c r="E7" s="104" t="s">
        <v>571</v>
      </c>
      <c r="F7" s="104">
        <v>0.84630130999275877</v>
      </c>
      <c r="G7" s="104">
        <v>1.1235986709108995E-2</v>
      </c>
    </row>
    <row r="8" spans="1:8">
      <c r="A8" s="65" t="s">
        <v>319</v>
      </c>
      <c r="B8" s="101">
        <v>29.564446989396252</v>
      </c>
      <c r="C8" s="101" t="s">
        <v>571</v>
      </c>
      <c r="D8" s="102">
        <v>0.84880829501745791</v>
      </c>
      <c r="E8" s="102" t="s">
        <v>571</v>
      </c>
      <c r="F8" s="102">
        <v>0.87511035522055813</v>
      </c>
      <c r="G8" s="102">
        <v>2.6260966586046552E-2</v>
      </c>
    </row>
    <row r="9" spans="1:8">
      <c r="A9" s="66" t="s">
        <v>333</v>
      </c>
      <c r="B9" s="103">
        <v>35.275095612546927</v>
      </c>
      <c r="C9" s="103">
        <v>3.0300840408230179</v>
      </c>
      <c r="D9" s="104">
        <v>0.91523135228764174</v>
      </c>
      <c r="E9" s="104">
        <v>0.9734840076070802</v>
      </c>
      <c r="F9" s="104">
        <v>0.72994276412847547</v>
      </c>
      <c r="G9" s="104">
        <v>0.41103223614899753</v>
      </c>
    </row>
    <row r="10" spans="1:8">
      <c r="A10" s="65" t="s">
        <v>334</v>
      </c>
      <c r="B10" s="101">
        <v>28.566848733979754</v>
      </c>
      <c r="C10" s="101">
        <v>3.3679523214625062</v>
      </c>
      <c r="D10" s="102">
        <v>0.90465595107818464</v>
      </c>
      <c r="E10" s="102">
        <v>0.95412927443871198</v>
      </c>
      <c r="F10" s="102">
        <v>0.66577037535039496</v>
      </c>
      <c r="G10" s="102">
        <v>0.32321128825043838</v>
      </c>
    </row>
    <row r="11" spans="1:8">
      <c r="A11" s="66" t="s">
        <v>335</v>
      </c>
      <c r="B11" s="103">
        <v>33.012318190127189</v>
      </c>
      <c r="C11" s="103">
        <v>3.75</v>
      </c>
      <c r="D11" s="104">
        <v>0.91012080734075795</v>
      </c>
      <c r="E11" s="104" t="s">
        <v>571</v>
      </c>
      <c r="F11" s="104">
        <v>0.82832095906863434</v>
      </c>
      <c r="G11" s="104">
        <v>4.6203845642514139E-2</v>
      </c>
    </row>
    <row r="12" spans="1:8">
      <c r="A12" s="65" t="s">
        <v>336</v>
      </c>
      <c r="B12" s="101">
        <v>35.927795949039336</v>
      </c>
      <c r="C12" s="101" t="s">
        <v>571</v>
      </c>
      <c r="D12" s="102">
        <v>0.91601355233963289</v>
      </c>
      <c r="E12" s="102" t="s">
        <v>571</v>
      </c>
      <c r="F12" s="102">
        <v>0.71879199995577281</v>
      </c>
      <c r="G12" s="102">
        <v>1.2712570871625037E-2</v>
      </c>
    </row>
    <row r="13" spans="1:8">
      <c r="A13" s="66" t="s">
        <v>328</v>
      </c>
      <c r="B13" s="103">
        <v>34.707113651389527</v>
      </c>
      <c r="C13" s="103">
        <v>3.1912297955351754</v>
      </c>
      <c r="D13" s="104">
        <v>0.95566013358615498</v>
      </c>
      <c r="E13" s="104" t="s">
        <v>571</v>
      </c>
      <c r="F13" s="104">
        <v>0.82482294374111054</v>
      </c>
      <c r="G13" s="104">
        <v>0.29891352355356865</v>
      </c>
    </row>
    <row r="14" spans="1:8">
      <c r="A14" s="65" t="s">
        <v>332</v>
      </c>
      <c r="B14" s="101">
        <v>29.173721274781993</v>
      </c>
      <c r="C14" s="101">
        <v>3.2744507985662308</v>
      </c>
      <c r="D14" s="102">
        <v>0.92170917733846502</v>
      </c>
      <c r="E14" s="102">
        <v>0.96898414995449011</v>
      </c>
      <c r="F14" s="102">
        <v>0.70993459885685817</v>
      </c>
      <c r="G14" s="102">
        <v>0.30294116045027991</v>
      </c>
    </row>
    <row r="15" spans="1:8">
      <c r="A15" s="66" t="s">
        <v>337</v>
      </c>
      <c r="B15" s="103">
        <v>33.403583404914109</v>
      </c>
      <c r="C15" s="103">
        <v>3.5403080196922976</v>
      </c>
      <c r="D15" s="104">
        <v>0.91749847176366317</v>
      </c>
      <c r="E15" s="104" t="s">
        <v>571</v>
      </c>
      <c r="F15" s="104">
        <v>0.79817848800467972</v>
      </c>
      <c r="G15" s="104">
        <v>0.25187903567183478</v>
      </c>
    </row>
    <row r="16" spans="1:8">
      <c r="A16" s="65" t="s">
        <v>338</v>
      </c>
      <c r="B16" s="101">
        <v>31.386868374871696</v>
      </c>
      <c r="C16" s="101">
        <v>2.9416562203922263</v>
      </c>
      <c r="D16" s="102">
        <v>0.91362624557305105</v>
      </c>
      <c r="E16" s="102" t="s">
        <v>571</v>
      </c>
      <c r="F16" s="102">
        <v>0.71868750731253994</v>
      </c>
      <c r="G16" s="102">
        <v>0.28580904057256956</v>
      </c>
    </row>
    <row r="17" spans="1:7">
      <c r="A17" s="66" t="s">
        <v>339</v>
      </c>
      <c r="B17" s="103">
        <v>29.003698057784895</v>
      </c>
      <c r="C17" s="103">
        <v>2.9402231932863927</v>
      </c>
      <c r="D17" s="104">
        <v>0.9089995817773725</v>
      </c>
      <c r="E17" s="104">
        <v>0.97161780623095073</v>
      </c>
      <c r="F17" s="104">
        <v>0.83185183563406295</v>
      </c>
      <c r="G17" s="104">
        <v>0.4101957747358968</v>
      </c>
    </row>
    <row r="18" spans="1:7">
      <c r="A18" s="65" t="s">
        <v>340</v>
      </c>
      <c r="B18" s="101">
        <v>30.664476337713509</v>
      </c>
      <c r="C18" s="101" t="s">
        <v>571</v>
      </c>
      <c r="D18" s="102">
        <v>0.89313915118778631</v>
      </c>
      <c r="E18" s="102" t="s">
        <v>571</v>
      </c>
      <c r="F18" s="102">
        <v>0.80959636764833198</v>
      </c>
      <c r="G18" s="102">
        <v>1.8884194272872839E-2</v>
      </c>
    </row>
    <row r="19" spans="1:7">
      <c r="A19" s="66" t="s">
        <v>341</v>
      </c>
      <c r="B19" s="103">
        <v>33.346904691376814</v>
      </c>
      <c r="C19" s="103" t="s">
        <v>571</v>
      </c>
      <c r="D19" s="104">
        <v>0.90803506702054904</v>
      </c>
      <c r="E19" s="104" t="s">
        <v>571</v>
      </c>
      <c r="F19" s="104">
        <v>0.6927294128298418</v>
      </c>
      <c r="G19" s="104">
        <v>1.893824632866984E-2</v>
      </c>
    </row>
    <row r="20" spans="1:7">
      <c r="A20" s="65" t="s">
        <v>342</v>
      </c>
      <c r="B20" s="101">
        <v>29.86121352236016</v>
      </c>
      <c r="C20" s="101" t="s">
        <v>571</v>
      </c>
      <c r="D20" s="102">
        <v>0.84699446352139041</v>
      </c>
      <c r="E20" s="102" t="s">
        <v>571</v>
      </c>
      <c r="F20" s="102">
        <v>0.6501618487844838</v>
      </c>
      <c r="G20" s="102">
        <v>2.5246536322953921E-2</v>
      </c>
    </row>
    <row r="21" spans="1:7">
      <c r="A21" s="66" t="s">
        <v>323</v>
      </c>
      <c r="B21" s="103">
        <v>40</v>
      </c>
      <c r="C21" s="103" t="s">
        <v>571</v>
      </c>
      <c r="D21" s="104">
        <v>0.86128364389233947</v>
      </c>
      <c r="E21" s="104" t="s">
        <v>571</v>
      </c>
      <c r="F21" s="104">
        <v>0.9302475780409043</v>
      </c>
      <c r="G21" s="104">
        <v>3.3153928955866524E-2</v>
      </c>
    </row>
    <row r="22" spans="1:7">
      <c r="A22" s="65" t="s">
        <v>343</v>
      </c>
      <c r="B22" s="101">
        <v>30.447014476024304</v>
      </c>
      <c r="C22" s="101">
        <v>3.4563354894798435</v>
      </c>
      <c r="D22" s="102">
        <v>0.90123142586267724</v>
      </c>
      <c r="E22" s="102">
        <v>0.95666009818821318</v>
      </c>
      <c r="F22" s="102">
        <v>0.6028659176393899</v>
      </c>
      <c r="G22" s="102">
        <v>0.34458824533386867</v>
      </c>
    </row>
    <row r="23" spans="1:7">
      <c r="A23" s="66" t="s">
        <v>344</v>
      </c>
      <c r="B23" s="103">
        <v>34.909953512552896</v>
      </c>
      <c r="C23" s="103" t="s">
        <v>571</v>
      </c>
      <c r="D23" s="104">
        <v>0.90489722574243292</v>
      </c>
      <c r="E23" s="104" t="s">
        <v>571</v>
      </c>
      <c r="F23" s="104">
        <v>0.60049094019828264</v>
      </c>
      <c r="G23" s="104">
        <v>8.9150652371409352E-3</v>
      </c>
    </row>
    <row r="24" spans="1:7">
      <c r="A24" s="65" t="s">
        <v>345</v>
      </c>
      <c r="B24" s="101">
        <v>32.459400744575809</v>
      </c>
      <c r="C24" s="101">
        <v>3.0627316995564842</v>
      </c>
      <c r="D24" s="102">
        <v>0.91476220701058841</v>
      </c>
      <c r="E24" s="102" t="s">
        <v>571</v>
      </c>
      <c r="F24" s="102">
        <v>0.76451431244719026</v>
      </c>
      <c r="G24" s="102">
        <v>0.1417421031774006</v>
      </c>
    </row>
    <row r="25" spans="1:7">
      <c r="A25" s="66" t="s">
        <v>325</v>
      </c>
      <c r="B25" s="103">
        <v>31.272868570077467</v>
      </c>
      <c r="C25" s="103">
        <v>3.4352251311346671</v>
      </c>
      <c r="D25" s="104">
        <v>0.93648095283052235</v>
      </c>
      <c r="E25" s="104">
        <v>0.97279878359244254</v>
      </c>
      <c r="F25" s="104">
        <v>0.66379435200892745</v>
      </c>
      <c r="G25" s="104">
        <v>0.38735385337209194</v>
      </c>
    </row>
    <row r="26" spans="1:7">
      <c r="A26" s="65" t="s">
        <v>346</v>
      </c>
      <c r="B26" s="101">
        <v>26.733596617622812</v>
      </c>
      <c r="C26" s="101">
        <v>3.3089967765587334</v>
      </c>
      <c r="D26" s="102">
        <v>0.91792478827126123</v>
      </c>
      <c r="E26" s="102">
        <v>0.96857120177103873</v>
      </c>
      <c r="F26" s="102">
        <v>0.71772529568795163</v>
      </c>
      <c r="G26" s="102">
        <v>0.24149930003365616</v>
      </c>
    </row>
    <row r="27" spans="1:7">
      <c r="A27" s="66" t="s">
        <v>347</v>
      </c>
      <c r="B27" s="103">
        <v>29.230919820802008</v>
      </c>
      <c r="C27" s="103">
        <v>3.5960173776837605</v>
      </c>
      <c r="D27" s="104">
        <v>0.91188658534798472</v>
      </c>
      <c r="E27" s="104">
        <v>0.96345045540410845</v>
      </c>
      <c r="F27" s="104">
        <v>0.68200045517263952</v>
      </c>
      <c r="G27" s="104">
        <v>0.41831330652521997</v>
      </c>
    </row>
    <row r="28" spans="1:7">
      <c r="A28" s="65" t="s">
        <v>331</v>
      </c>
      <c r="B28" s="101">
        <v>29.328837035686494</v>
      </c>
      <c r="C28" s="101">
        <v>3.338978545815499</v>
      </c>
      <c r="D28" s="102">
        <v>0.9188473856457996</v>
      </c>
      <c r="E28" s="102">
        <v>0.9577730834642445</v>
      </c>
      <c r="F28" s="102">
        <v>0.67028151614937814</v>
      </c>
      <c r="G28" s="102">
        <v>0.28649959687594556</v>
      </c>
    </row>
    <row r="29" spans="1:7">
      <c r="A29" s="66" t="s">
        <v>348</v>
      </c>
      <c r="B29" s="103">
        <v>31.151236576695052</v>
      </c>
      <c r="C29" s="103" t="s">
        <v>571</v>
      </c>
      <c r="D29" s="104">
        <v>0.8720105203580476</v>
      </c>
      <c r="E29" s="104" t="s">
        <v>571</v>
      </c>
      <c r="F29" s="104">
        <v>0.76956986182119658</v>
      </c>
      <c r="G29" s="104">
        <v>4.4249309937257467E-2</v>
      </c>
    </row>
    <row r="30" spans="1:7">
      <c r="A30" s="65" t="s">
        <v>330</v>
      </c>
      <c r="B30" s="101">
        <v>28.28850755684369</v>
      </c>
      <c r="C30" s="101">
        <v>4.3162673192424386</v>
      </c>
      <c r="D30" s="102">
        <v>0.94579270505084867</v>
      </c>
      <c r="E30" s="102">
        <v>0.97100444772435912</v>
      </c>
      <c r="F30" s="102">
        <v>0.75117651579694977</v>
      </c>
      <c r="G30" s="102">
        <v>0.20431492463251527</v>
      </c>
    </row>
    <row r="31" spans="1:7">
      <c r="A31" s="66" t="s">
        <v>349</v>
      </c>
      <c r="B31" s="103">
        <v>34.640517664231986</v>
      </c>
      <c r="C31" s="103" t="s">
        <v>571</v>
      </c>
      <c r="D31" s="104">
        <v>0.81604614169672551</v>
      </c>
      <c r="E31" s="104" t="s">
        <v>571</v>
      </c>
      <c r="F31" s="104">
        <v>0.70167116394635221</v>
      </c>
      <c r="G31" s="104">
        <v>2.094217818799991E-2</v>
      </c>
    </row>
    <row r="32" spans="1:7">
      <c r="A32" s="65" t="s">
        <v>350</v>
      </c>
      <c r="B32" s="101">
        <v>30.552861259835851</v>
      </c>
      <c r="C32" s="101">
        <v>3.8869034836878291</v>
      </c>
      <c r="D32" s="102">
        <v>0.94641075822512144</v>
      </c>
      <c r="E32" s="102">
        <v>0.97185184866266483</v>
      </c>
      <c r="F32" s="102">
        <v>0.73667361285885213</v>
      </c>
      <c r="G32" s="102">
        <v>0.27516306458567674</v>
      </c>
    </row>
    <row r="33" spans="1:7">
      <c r="A33" s="66" t="s">
        <v>351</v>
      </c>
      <c r="B33" s="103">
        <v>43.370238298586507</v>
      </c>
      <c r="C33" s="103" t="s">
        <v>571</v>
      </c>
      <c r="D33" s="104">
        <v>0.91190345507640624</v>
      </c>
      <c r="E33" s="104" t="s">
        <v>571</v>
      </c>
      <c r="F33" s="104">
        <v>0.82328474768069348</v>
      </c>
      <c r="G33" s="104">
        <v>1.2505533441673562E-2</v>
      </c>
    </row>
    <row r="34" spans="1:7">
      <c r="A34" s="65" t="s">
        <v>352</v>
      </c>
      <c r="B34" s="101">
        <v>37.128780102733515</v>
      </c>
      <c r="C34" s="101" t="s">
        <v>571</v>
      </c>
      <c r="D34" s="102">
        <v>0.8671640314922674</v>
      </c>
      <c r="E34" s="102" t="s">
        <v>571</v>
      </c>
      <c r="F34" s="102">
        <v>0.81178958482535402</v>
      </c>
      <c r="G34" s="102">
        <v>1.5019409675445619E-2</v>
      </c>
    </row>
    <row r="35" spans="1:7">
      <c r="A35" s="66" t="s">
        <v>353</v>
      </c>
      <c r="B35" s="103">
        <v>38.091356683226621</v>
      </c>
      <c r="C35" s="103" t="s">
        <v>571</v>
      </c>
      <c r="D35" s="104">
        <v>0.93417993939412902</v>
      </c>
      <c r="E35" s="104" t="s">
        <v>571</v>
      </c>
      <c r="F35" s="104">
        <v>0.77876361607061073</v>
      </c>
      <c r="G35" s="104">
        <v>1.4945916832630201E-2</v>
      </c>
    </row>
    <row r="36" spans="1:7">
      <c r="A36" s="65" t="s">
        <v>354</v>
      </c>
      <c r="B36" s="101">
        <v>33.364757252299398</v>
      </c>
      <c r="C36" s="101">
        <v>2.9766163162640535</v>
      </c>
      <c r="D36" s="102">
        <v>0.92762563287299749</v>
      </c>
      <c r="E36" s="102" t="s">
        <v>571</v>
      </c>
      <c r="F36" s="102">
        <v>0.74686216133188021</v>
      </c>
      <c r="G36" s="102">
        <v>0.31877933198229513</v>
      </c>
    </row>
    <row r="37" spans="1:7">
      <c r="A37" s="66" t="s">
        <v>355</v>
      </c>
      <c r="B37" s="103">
        <v>31.680134876914913</v>
      </c>
      <c r="C37" s="103" t="s">
        <v>571</v>
      </c>
      <c r="D37" s="104">
        <v>0.87379333965508288</v>
      </c>
      <c r="E37" s="104" t="s">
        <v>571</v>
      </c>
      <c r="F37" s="104">
        <v>0.78027244129928042</v>
      </c>
      <c r="G37" s="104">
        <v>1.0959646773862543E-2</v>
      </c>
    </row>
    <row r="38" spans="1:7" ht="22.8">
      <c r="A38" s="65" t="s">
        <v>356</v>
      </c>
      <c r="B38" s="101">
        <v>35.50535373679066</v>
      </c>
      <c r="C38" s="101">
        <v>3.4662291786664592</v>
      </c>
      <c r="D38" s="102">
        <v>0.91540965219758874</v>
      </c>
      <c r="E38" s="102">
        <v>0.95954172068768073</v>
      </c>
      <c r="F38" s="102">
        <v>0.83967337085407134</v>
      </c>
      <c r="G38" s="102">
        <v>0.48984826808803494</v>
      </c>
    </row>
    <row r="39" spans="1:7">
      <c r="A39" s="66" t="s">
        <v>357</v>
      </c>
      <c r="B39" s="103">
        <v>34.880657758251978</v>
      </c>
      <c r="C39" s="103">
        <v>3.6574041851273318</v>
      </c>
      <c r="D39" s="104">
        <v>0.91359023802498984</v>
      </c>
      <c r="E39" s="104" t="s">
        <v>571</v>
      </c>
      <c r="F39" s="104">
        <v>0.84676255456923544</v>
      </c>
      <c r="G39" s="104">
        <v>0.26675752104973838</v>
      </c>
    </row>
    <row r="40" spans="1:7">
      <c r="A40" s="65" t="s">
        <v>358</v>
      </c>
      <c r="B40" s="101">
        <v>28.630391145401756</v>
      </c>
      <c r="C40" s="101">
        <v>3.4956161024418204</v>
      </c>
      <c r="D40" s="102">
        <v>0.90099745327089853</v>
      </c>
      <c r="E40" s="102">
        <v>0.96175729285208533</v>
      </c>
      <c r="F40" s="102">
        <v>0.6703843218717358</v>
      </c>
      <c r="G40" s="102">
        <v>0.31941435485578573</v>
      </c>
    </row>
    <row r="41" spans="1:7">
      <c r="A41" s="66" t="s">
        <v>359</v>
      </c>
      <c r="B41" s="103">
        <v>33.041841663677616</v>
      </c>
      <c r="C41" s="103">
        <v>2.9797276998204736</v>
      </c>
      <c r="D41" s="104">
        <v>0.92378113759845748</v>
      </c>
      <c r="E41" s="104">
        <v>0.96884204265178553</v>
      </c>
      <c r="F41" s="104">
        <v>0.74988992257466525</v>
      </c>
      <c r="G41" s="104">
        <v>0.20981806110068185</v>
      </c>
    </row>
    <row r="42" spans="1:7">
      <c r="A42" s="65" t="s">
        <v>360</v>
      </c>
      <c r="B42" s="101">
        <v>32.49984170045613</v>
      </c>
      <c r="C42" s="101">
        <v>4.993435162219793</v>
      </c>
      <c r="D42" s="102">
        <v>0.91661859251955868</v>
      </c>
      <c r="E42" s="102" t="s">
        <v>571</v>
      </c>
      <c r="F42" s="102">
        <v>0.83813905536373923</v>
      </c>
      <c r="G42" s="102">
        <v>9.6712668597235138E-2</v>
      </c>
    </row>
    <row r="43" spans="1:7">
      <c r="A43" s="66" t="s">
        <v>361</v>
      </c>
      <c r="B43" s="103">
        <v>30.090376328057122</v>
      </c>
      <c r="C43" s="103" t="s">
        <v>571</v>
      </c>
      <c r="D43" s="104">
        <v>0.91822631178504799</v>
      </c>
      <c r="E43" s="104" t="s">
        <v>571</v>
      </c>
      <c r="F43" s="104">
        <v>0.87757411628589876</v>
      </c>
      <c r="G43" s="104">
        <v>2.7965689411298313E-2</v>
      </c>
    </row>
    <row r="44" spans="1:7">
      <c r="A44" s="65" t="s">
        <v>362</v>
      </c>
      <c r="B44" s="101">
        <v>34.417461926960939</v>
      </c>
      <c r="C44" s="101" t="s">
        <v>571</v>
      </c>
      <c r="D44" s="102">
        <v>0.90637955566430983</v>
      </c>
      <c r="E44" s="102" t="s">
        <v>571</v>
      </c>
      <c r="F44" s="102">
        <v>0.87485461454487401</v>
      </c>
      <c r="G44" s="102">
        <v>3.447631950875598E-2</v>
      </c>
    </row>
    <row r="45" spans="1:7">
      <c r="A45" s="66" t="s">
        <v>363</v>
      </c>
      <c r="B45" s="103">
        <v>27.495178906923545</v>
      </c>
      <c r="C45" s="103">
        <v>3.6787459045106443</v>
      </c>
      <c r="D45" s="104">
        <v>0.87810113756560748</v>
      </c>
      <c r="E45" s="104">
        <v>0.9581038824054352</v>
      </c>
      <c r="F45" s="104">
        <v>0.71972644194051083</v>
      </c>
      <c r="G45" s="104">
        <v>0.20732671732985988</v>
      </c>
    </row>
    <row r="46" spans="1:7">
      <c r="A46" s="65" t="s">
        <v>321</v>
      </c>
      <c r="B46" s="101">
        <v>36.410791530298923</v>
      </c>
      <c r="C46" s="101">
        <v>3.1352708743054789</v>
      </c>
      <c r="D46" s="102">
        <v>0.93822919179501463</v>
      </c>
      <c r="E46" s="102">
        <v>0.96887746321486268</v>
      </c>
      <c r="F46" s="102">
        <v>0.88061515868792439</v>
      </c>
      <c r="G46" s="102">
        <v>0.48159760146576019</v>
      </c>
    </row>
    <row r="47" spans="1:7">
      <c r="A47" s="66" t="s">
        <v>364</v>
      </c>
      <c r="B47" s="103">
        <v>33.395214755045963</v>
      </c>
      <c r="C47" s="103">
        <v>3.4064622253377621</v>
      </c>
      <c r="D47" s="104">
        <v>0.90030695535349747</v>
      </c>
      <c r="E47" s="104" t="s">
        <v>571</v>
      </c>
      <c r="F47" s="104">
        <v>0.815907716437688</v>
      </c>
      <c r="G47" s="104">
        <v>0.28161683586945319</v>
      </c>
    </row>
    <row r="48" spans="1:7">
      <c r="A48" s="65" t="s">
        <v>365</v>
      </c>
      <c r="B48" s="101">
        <v>27.924820419889439</v>
      </c>
      <c r="C48" s="101">
        <v>3.3125378329382587</v>
      </c>
      <c r="D48" s="102">
        <v>0.91565077859332056</v>
      </c>
      <c r="E48" s="102">
        <v>0.9614540490041561</v>
      </c>
      <c r="F48" s="102">
        <v>0.68906102501756938</v>
      </c>
      <c r="G48" s="102">
        <v>0.29959552363847025</v>
      </c>
    </row>
    <row r="49" spans="1:7">
      <c r="A49" s="66" t="s">
        <v>366</v>
      </c>
      <c r="B49" s="103">
        <v>28.281933301080819</v>
      </c>
      <c r="C49" s="103" t="s">
        <v>571</v>
      </c>
      <c r="D49" s="104">
        <v>0.89426627824125116</v>
      </c>
      <c r="E49" s="104" t="s">
        <v>571</v>
      </c>
      <c r="F49" s="104">
        <v>0.74448459502754927</v>
      </c>
      <c r="G49" s="104">
        <v>9.8121492267922265E-3</v>
      </c>
    </row>
    <row r="50" spans="1:7">
      <c r="A50" s="65" t="s">
        <v>367</v>
      </c>
      <c r="B50" s="101">
        <v>34.524133991041623</v>
      </c>
      <c r="C50" s="101" t="s">
        <v>571</v>
      </c>
      <c r="D50" s="102">
        <v>0.89570072313510773</v>
      </c>
      <c r="E50" s="102" t="s">
        <v>571</v>
      </c>
      <c r="F50" s="102">
        <v>0.86902861534552234</v>
      </c>
      <c r="G50" s="102">
        <v>2.1243310794376906E-2</v>
      </c>
    </row>
    <row r="51" spans="1:7">
      <c r="A51" s="66" t="s">
        <v>368</v>
      </c>
      <c r="B51" s="103">
        <v>33.218109736313622</v>
      </c>
      <c r="C51" s="103">
        <v>3.0490516959387226</v>
      </c>
      <c r="D51" s="104">
        <v>0.86238984855215972</v>
      </c>
      <c r="E51" s="104">
        <v>0.87761517911476983</v>
      </c>
      <c r="F51" s="104">
        <v>0.78361330039807708</v>
      </c>
      <c r="G51" s="104">
        <v>0.48863660394524638</v>
      </c>
    </row>
    <row r="52" spans="1:7">
      <c r="A52" s="65" t="s">
        <v>369</v>
      </c>
      <c r="B52" s="101">
        <v>35.217724166889141</v>
      </c>
      <c r="C52" s="101">
        <v>3.1791517147152408</v>
      </c>
      <c r="D52" s="102">
        <v>0.91525830302119748</v>
      </c>
      <c r="E52" s="102" t="s">
        <v>571</v>
      </c>
      <c r="F52" s="102">
        <v>0.80971109488709037</v>
      </c>
      <c r="G52" s="102">
        <v>0.30840654668411022</v>
      </c>
    </row>
    <row r="53" spans="1:7">
      <c r="A53" s="66" t="s">
        <v>370</v>
      </c>
      <c r="B53" s="103">
        <v>30.193342852153414</v>
      </c>
      <c r="C53" s="103">
        <v>2.8895751807038108</v>
      </c>
      <c r="D53" s="104">
        <v>0.8868617223191444</v>
      </c>
      <c r="E53" s="104">
        <v>0.96374935109802595</v>
      </c>
      <c r="F53" s="104">
        <v>0.70953318473158045</v>
      </c>
      <c r="G53" s="104">
        <v>0.31060819865356759</v>
      </c>
    </row>
    <row r="54" spans="1:7">
      <c r="A54" s="65" t="s">
        <v>371</v>
      </c>
      <c r="B54" s="101">
        <v>32.042252711319449</v>
      </c>
      <c r="C54" s="101" t="s">
        <v>571</v>
      </c>
      <c r="D54" s="102">
        <v>0.91357766811362473</v>
      </c>
      <c r="E54" s="102" t="s">
        <v>571</v>
      </c>
      <c r="F54" s="102">
        <v>0.7708556088973898</v>
      </c>
      <c r="G54" s="102">
        <v>2.8590435277778072E-2</v>
      </c>
    </row>
    <row r="55" spans="1:7">
      <c r="A55" s="66" t="s">
        <v>372</v>
      </c>
      <c r="B55" s="103">
        <v>36.826458613483247</v>
      </c>
      <c r="C55" s="103" t="s">
        <v>571</v>
      </c>
      <c r="D55" s="104">
        <v>0.91480104837776188</v>
      </c>
      <c r="E55" s="104" t="s">
        <v>571</v>
      </c>
      <c r="F55" s="104">
        <v>0.82168895490061822</v>
      </c>
      <c r="G55" s="104">
        <v>9.4465701247574245E-3</v>
      </c>
    </row>
    <row r="56" spans="1:7">
      <c r="A56" s="65" t="s">
        <v>373</v>
      </c>
      <c r="B56" s="101">
        <v>27.669071255772444</v>
      </c>
      <c r="C56" s="101">
        <v>3.624631490440247</v>
      </c>
      <c r="D56" s="102">
        <v>0.91277685577644807</v>
      </c>
      <c r="E56" s="102" t="s">
        <v>571</v>
      </c>
      <c r="F56" s="102">
        <v>0.76254334234582555</v>
      </c>
      <c r="G56" s="102">
        <v>0.11448296600651962</v>
      </c>
    </row>
    <row r="57" spans="1:7">
      <c r="A57" s="66" t="s">
        <v>374</v>
      </c>
      <c r="B57" s="103">
        <v>33.333333333333329</v>
      </c>
      <c r="C57" s="103" t="s">
        <v>571</v>
      </c>
      <c r="D57" s="104">
        <v>0.88160291438979954</v>
      </c>
      <c r="E57" s="104" t="s">
        <v>571</v>
      </c>
      <c r="F57" s="104">
        <v>0.87278582930756843</v>
      </c>
      <c r="G57" s="104">
        <v>4.8309178743961352E-2</v>
      </c>
    </row>
    <row r="58" spans="1:7">
      <c r="A58" s="65" t="s">
        <v>375</v>
      </c>
      <c r="B58" s="101">
        <v>32.919989757037897</v>
      </c>
      <c r="C58" s="101">
        <v>2.744340850027907</v>
      </c>
      <c r="D58" s="102">
        <v>0.86979525810041303</v>
      </c>
      <c r="E58" s="102">
        <v>0.90065821155100834</v>
      </c>
      <c r="F58" s="102">
        <v>0.82870695669473815</v>
      </c>
      <c r="G58" s="102">
        <v>0.29104661742612675</v>
      </c>
    </row>
    <row r="59" spans="1:7">
      <c r="A59" s="66" t="s">
        <v>376</v>
      </c>
      <c r="B59" s="103">
        <v>26.593178600346462</v>
      </c>
      <c r="C59" s="103">
        <v>3.5037782907674453</v>
      </c>
      <c r="D59" s="104">
        <v>0.92477769268459264</v>
      </c>
      <c r="E59" s="104">
        <v>0.96312572236767979</v>
      </c>
      <c r="F59" s="104">
        <v>0.69418124278569848</v>
      </c>
      <c r="G59" s="104">
        <v>0.26329510172292225</v>
      </c>
    </row>
    <row r="60" spans="1:7">
      <c r="A60" s="65" t="s">
        <v>377</v>
      </c>
      <c r="B60" s="101">
        <v>30.769230769230766</v>
      </c>
      <c r="C60" s="101">
        <v>3.9671510081165824</v>
      </c>
      <c r="D60" s="102">
        <v>0.91326193908369402</v>
      </c>
      <c r="E60" s="102" t="s">
        <v>571</v>
      </c>
      <c r="F60" s="102">
        <v>0.73502568740821161</v>
      </c>
      <c r="G60" s="102">
        <v>0.30368248969357076</v>
      </c>
    </row>
    <row r="61" spans="1:7">
      <c r="A61" s="66" t="s">
        <v>378</v>
      </c>
      <c r="B61" s="103">
        <v>30.951426294478225</v>
      </c>
      <c r="C61" s="103">
        <v>3.7675390861624538</v>
      </c>
      <c r="D61" s="104">
        <v>0.886360934159794</v>
      </c>
      <c r="E61" s="104">
        <v>0.94627276955399164</v>
      </c>
      <c r="F61" s="104">
        <v>0.63025629916899728</v>
      </c>
      <c r="G61" s="104">
        <v>0.32546537517515356</v>
      </c>
    </row>
    <row r="62" spans="1:7">
      <c r="A62" s="65" t="s">
        <v>379</v>
      </c>
      <c r="B62" s="101">
        <v>33.845810065026008</v>
      </c>
      <c r="C62" s="101" t="s">
        <v>571</v>
      </c>
      <c r="D62" s="102">
        <v>0.91738430026503492</v>
      </c>
      <c r="E62" s="102" t="s">
        <v>571</v>
      </c>
      <c r="F62" s="102">
        <v>0.81476909890293525</v>
      </c>
      <c r="G62" s="102">
        <v>2.2478592459917963E-2</v>
      </c>
    </row>
    <row r="63" spans="1:7">
      <c r="A63" s="66" t="s">
        <v>380</v>
      </c>
      <c r="B63" s="103">
        <v>33.870455429486789</v>
      </c>
      <c r="C63" s="103">
        <v>3.2055365703527823</v>
      </c>
      <c r="D63" s="104">
        <v>0.93460184549166669</v>
      </c>
      <c r="E63" s="104" t="s">
        <v>571</v>
      </c>
      <c r="F63" s="104">
        <v>0.79702678525838611</v>
      </c>
      <c r="G63" s="104">
        <v>0.53764242767682957</v>
      </c>
    </row>
    <row r="64" spans="1:7">
      <c r="A64" s="65" t="s">
        <v>381</v>
      </c>
      <c r="B64" s="101">
        <v>34.732724297844769</v>
      </c>
      <c r="C64" s="101" t="s">
        <v>571</v>
      </c>
      <c r="D64" s="102">
        <v>0.91081468775652985</v>
      </c>
      <c r="E64" s="102" t="s">
        <v>571</v>
      </c>
      <c r="F64" s="102">
        <v>0.81296822474408137</v>
      </c>
      <c r="G64" s="102">
        <v>1.5833626300140572E-2</v>
      </c>
    </row>
    <row r="65" spans="1:7">
      <c r="A65" s="66" t="s">
        <v>382</v>
      </c>
      <c r="B65" s="103">
        <v>30.778497407895326</v>
      </c>
      <c r="C65" s="103">
        <v>4.8555249405740293</v>
      </c>
      <c r="D65" s="104">
        <v>0.89219280437880777</v>
      </c>
      <c r="E65" s="104" t="s">
        <v>571</v>
      </c>
      <c r="F65" s="104">
        <v>0.94905385224266225</v>
      </c>
      <c r="G65" s="104">
        <v>8.4836112631242813E-2</v>
      </c>
    </row>
    <row r="66" spans="1:7">
      <c r="A66" s="65" t="s">
        <v>383</v>
      </c>
      <c r="B66" s="101">
        <v>27.638941996876131</v>
      </c>
      <c r="C66" s="101">
        <v>3.4150099054664729</v>
      </c>
      <c r="D66" s="102">
        <v>0.93684843383920557</v>
      </c>
      <c r="E66" s="102">
        <v>0.96795827775733478</v>
      </c>
      <c r="F66" s="102">
        <v>0.64527367935803071</v>
      </c>
      <c r="G66" s="102">
        <v>0.34971191989544581</v>
      </c>
    </row>
    <row r="67" spans="1:7">
      <c r="A67" s="66" t="s">
        <v>384</v>
      </c>
      <c r="B67" s="103">
        <v>41.580733516202265</v>
      </c>
      <c r="C67" s="103" t="s">
        <v>571</v>
      </c>
      <c r="D67" s="104">
        <v>0.89312807484923895</v>
      </c>
      <c r="E67" s="104" t="s">
        <v>571</v>
      </c>
      <c r="F67" s="104">
        <v>0.71410446629628754</v>
      </c>
      <c r="G67" s="104">
        <v>7.9462152024833924E-3</v>
      </c>
    </row>
    <row r="68" spans="1:7">
      <c r="A68" s="65" t="s">
        <v>385</v>
      </c>
      <c r="B68" s="101">
        <v>32.201072477908731</v>
      </c>
      <c r="C68" s="101" t="s">
        <v>571</v>
      </c>
      <c r="D68" s="102">
        <v>0.88384453011812447</v>
      </c>
      <c r="E68" s="102" t="s">
        <v>571</v>
      </c>
      <c r="F68" s="102">
        <v>0.84155214154134672</v>
      </c>
      <c r="G68" s="102">
        <v>1.5576844409740621E-2</v>
      </c>
    </row>
    <row r="69" spans="1:7">
      <c r="A69" s="66" t="s">
        <v>386</v>
      </c>
      <c r="B69" s="103">
        <v>27.811485946718733</v>
      </c>
      <c r="C69" s="103">
        <v>4.6535520281639169</v>
      </c>
      <c r="D69" s="104">
        <v>0.94350080401660774</v>
      </c>
      <c r="E69" s="104">
        <v>0.97018575250997197</v>
      </c>
      <c r="F69" s="104">
        <v>0.77489935885778394</v>
      </c>
      <c r="G69" s="104">
        <v>0.19369769230021466</v>
      </c>
    </row>
    <row r="70" spans="1:7">
      <c r="A70" s="65" t="s">
        <v>387</v>
      </c>
      <c r="B70" s="101">
        <v>28.926855023896813</v>
      </c>
      <c r="C70" s="101">
        <v>3.3748291339438774</v>
      </c>
      <c r="D70" s="102">
        <v>0.91552293034183208</v>
      </c>
      <c r="E70" s="102" t="s">
        <v>571</v>
      </c>
      <c r="F70" s="102">
        <v>0.6679428248819328</v>
      </c>
      <c r="G70" s="102">
        <v>0.30467470830489152</v>
      </c>
    </row>
    <row r="71" spans="1:7">
      <c r="A71" s="66" t="s">
        <v>388</v>
      </c>
      <c r="B71" s="103">
        <v>28.911327074001758</v>
      </c>
      <c r="C71" s="103">
        <v>3.4304528977038138</v>
      </c>
      <c r="D71" s="104">
        <v>0.89698730051318165</v>
      </c>
      <c r="E71" s="104" t="s">
        <v>571</v>
      </c>
      <c r="F71" s="104">
        <v>0.74574818728756731</v>
      </c>
      <c r="G71" s="104">
        <v>0.2839777614769512</v>
      </c>
    </row>
    <row r="72" spans="1:7">
      <c r="A72" s="65" t="s">
        <v>389</v>
      </c>
      <c r="B72" s="101">
        <v>41.633007734736502</v>
      </c>
      <c r="C72" s="101" t="s">
        <v>571</v>
      </c>
      <c r="D72" s="102">
        <v>0.90895440022011609</v>
      </c>
      <c r="E72" s="102" t="s">
        <v>571</v>
      </c>
      <c r="F72" s="102">
        <v>0.76265101461919038</v>
      </c>
      <c r="G72" s="102">
        <v>9.1752611922183286E-3</v>
      </c>
    </row>
    <row r="73" spans="1:7">
      <c r="A73" s="66" t="s">
        <v>390</v>
      </c>
      <c r="B73" s="103">
        <v>27.164620247770738</v>
      </c>
      <c r="C73" s="103">
        <v>2.7694040042144668</v>
      </c>
      <c r="D73" s="104">
        <v>0.90536277315575742</v>
      </c>
      <c r="E73" s="104">
        <v>0.97213320063393283</v>
      </c>
      <c r="F73" s="104">
        <v>0.81276394022828768</v>
      </c>
      <c r="G73" s="104">
        <v>0.43044512758741976</v>
      </c>
    </row>
    <row r="74" spans="1:7">
      <c r="A74" s="65" t="s">
        <v>391</v>
      </c>
      <c r="B74" s="101">
        <v>29.46923729608077</v>
      </c>
      <c r="C74" s="101">
        <v>3.4148293767913249</v>
      </c>
      <c r="D74" s="102">
        <v>0.91084991444904184</v>
      </c>
      <c r="E74" s="102">
        <v>0.96664435557234585</v>
      </c>
      <c r="F74" s="102">
        <v>0.67812318612807676</v>
      </c>
      <c r="G74" s="102">
        <v>0.28381533391525332</v>
      </c>
    </row>
    <row r="75" spans="1:7">
      <c r="A75" s="66" t="s">
        <v>392</v>
      </c>
      <c r="B75" s="103">
        <v>33.971711060510749</v>
      </c>
      <c r="C75" s="103" t="s">
        <v>571</v>
      </c>
      <c r="D75" s="104">
        <v>0.89884172916053562</v>
      </c>
      <c r="E75" s="104" t="s">
        <v>571</v>
      </c>
      <c r="F75" s="104">
        <v>0.84897701775461309</v>
      </c>
      <c r="G75" s="104">
        <v>1.4043524829808644E-2</v>
      </c>
    </row>
    <row r="76" spans="1:7">
      <c r="A76" s="65" t="s">
        <v>393</v>
      </c>
      <c r="B76" s="101">
        <v>34.443319545493338</v>
      </c>
      <c r="C76" s="101" t="s">
        <v>571</v>
      </c>
      <c r="D76" s="102">
        <v>0.92732565389512789</v>
      </c>
      <c r="E76" s="102" t="s">
        <v>571</v>
      </c>
      <c r="F76" s="102">
        <v>0.86563488441095493</v>
      </c>
      <c r="G76" s="102">
        <v>5.2667337372531542E-2</v>
      </c>
    </row>
    <row r="77" spans="1:7">
      <c r="A77" s="66" t="s">
        <v>324</v>
      </c>
      <c r="B77" s="103">
        <v>27.989757648725107</v>
      </c>
      <c r="C77" s="103">
        <v>4.2956927123768871</v>
      </c>
      <c r="D77" s="104">
        <v>0.95334304845671503</v>
      </c>
      <c r="E77" s="104">
        <v>0.97454381642048704</v>
      </c>
      <c r="F77" s="104">
        <v>0.7271836715565877</v>
      </c>
      <c r="G77" s="104">
        <v>0.32483793191742538</v>
      </c>
    </row>
    <row r="78" spans="1:7">
      <c r="A78" s="65" t="s">
        <v>394</v>
      </c>
      <c r="B78" s="101">
        <v>38.567891335920756</v>
      </c>
      <c r="C78" s="101">
        <v>5.4054054054054053</v>
      </c>
      <c r="D78" s="102">
        <v>0.93167802460289095</v>
      </c>
      <c r="E78" s="102" t="s">
        <v>571</v>
      </c>
      <c r="F78" s="102">
        <v>0.87909869541311225</v>
      </c>
      <c r="G78" s="102">
        <v>3.4377449797507301E-2</v>
      </c>
    </row>
    <row r="79" spans="1:7">
      <c r="A79" s="66" t="s">
        <v>395</v>
      </c>
      <c r="B79" s="103">
        <v>32.45810895536048</v>
      </c>
      <c r="C79" s="103">
        <v>3.0303030303030307</v>
      </c>
      <c r="D79" s="104">
        <v>0.90151117761686028</v>
      </c>
      <c r="E79" s="104" t="s">
        <v>571</v>
      </c>
      <c r="F79" s="104">
        <v>0.78785657504570916</v>
      </c>
      <c r="G79" s="104">
        <v>2.1765046774166002E-2</v>
      </c>
    </row>
    <row r="80" spans="1:7">
      <c r="A80" s="65" t="s">
        <v>396</v>
      </c>
      <c r="B80" s="101">
        <v>33.411509967228561</v>
      </c>
      <c r="C80" s="101" t="s">
        <v>571</v>
      </c>
      <c r="D80" s="102">
        <v>0.88482781178904213</v>
      </c>
      <c r="E80" s="102" t="s">
        <v>571</v>
      </c>
      <c r="F80" s="102">
        <v>0.7258460248980636</v>
      </c>
      <c r="G80" s="102">
        <v>7.0413526263437085E-3</v>
      </c>
    </row>
    <row r="81" spans="1:7">
      <c r="A81" s="66" t="s">
        <v>397</v>
      </c>
      <c r="B81" s="103">
        <v>30.76923076923077</v>
      </c>
      <c r="C81" s="103">
        <v>3.7735849056603774</v>
      </c>
      <c r="D81" s="104">
        <v>0.91014975041597335</v>
      </c>
      <c r="E81" s="104" t="s">
        <v>571</v>
      </c>
      <c r="F81" s="104">
        <v>0.66357308584686769</v>
      </c>
      <c r="G81" s="104">
        <v>0.36948955916473319</v>
      </c>
    </row>
    <row r="82" spans="1:7">
      <c r="A82" s="65" t="s">
        <v>322</v>
      </c>
      <c r="B82" s="101">
        <v>33.475984404261517</v>
      </c>
      <c r="C82" s="101">
        <v>2.5866035657252562</v>
      </c>
      <c r="D82" s="102">
        <v>0.92920928126874192</v>
      </c>
      <c r="E82" s="102" t="s">
        <v>571</v>
      </c>
      <c r="F82" s="102">
        <v>0.89911092039272633</v>
      </c>
      <c r="G82" s="102">
        <v>0.35583721034021321</v>
      </c>
    </row>
    <row r="83" spans="1:7">
      <c r="A83" s="66" t="s">
        <v>398</v>
      </c>
      <c r="B83" s="103">
        <v>31.289902195444736</v>
      </c>
      <c r="C83" s="103" t="s">
        <v>571</v>
      </c>
      <c r="D83" s="104">
        <v>0.92935290029490158</v>
      </c>
      <c r="E83" s="104" t="s">
        <v>571</v>
      </c>
      <c r="F83" s="104">
        <v>0.81412840014506715</v>
      </c>
      <c r="G83" s="104">
        <v>2.1244565224567306E-2</v>
      </c>
    </row>
    <row r="84" spans="1:7">
      <c r="A84" s="65" t="s">
        <v>327</v>
      </c>
      <c r="B84" s="101">
        <v>25.378856143151367</v>
      </c>
      <c r="C84" s="101" t="s">
        <v>571</v>
      </c>
      <c r="D84" s="102">
        <v>0.95893872128558943</v>
      </c>
      <c r="E84" s="102" t="s">
        <v>571</v>
      </c>
      <c r="F84" s="102">
        <v>0.71819016701512706</v>
      </c>
      <c r="G84" s="102">
        <v>4.5253076411620741E-3</v>
      </c>
    </row>
    <row r="85" spans="1:7">
      <c r="A85" s="66" t="s">
        <v>399</v>
      </c>
      <c r="B85" s="103">
        <v>39.984742174782937</v>
      </c>
      <c r="C85" s="103" t="s">
        <v>571</v>
      </c>
      <c r="D85" s="104">
        <v>0.91386476197480626</v>
      </c>
      <c r="E85" s="104" t="s">
        <v>571</v>
      </c>
      <c r="F85" s="104">
        <v>0.79839229517243493</v>
      </c>
      <c r="G85" s="104">
        <v>2.3159879289832687E-2</v>
      </c>
    </row>
    <row r="86" spans="1:7">
      <c r="A86" s="65" t="s">
        <v>400</v>
      </c>
      <c r="B86" s="101">
        <v>32.501828548064857</v>
      </c>
      <c r="C86" s="101" t="s">
        <v>571</v>
      </c>
      <c r="D86" s="102">
        <v>0.91967683636803832</v>
      </c>
      <c r="E86" s="102" t="s">
        <v>571</v>
      </c>
      <c r="F86" s="102">
        <v>0.77928147795371205</v>
      </c>
      <c r="G86" s="102">
        <v>2.198098717350578E-2</v>
      </c>
    </row>
    <row r="87" spans="1:7">
      <c r="A87" s="66" t="s">
        <v>401</v>
      </c>
      <c r="B87" s="103">
        <v>33.592822790542577</v>
      </c>
      <c r="C87" s="103">
        <v>2.6870732574380938</v>
      </c>
      <c r="D87" s="104">
        <v>0.90608901463381764</v>
      </c>
      <c r="E87" s="104" t="s">
        <v>571</v>
      </c>
      <c r="F87" s="104">
        <v>0.77479697592253693</v>
      </c>
      <c r="G87" s="104">
        <v>0.32419052479542171</v>
      </c>
    </row>
    <row r="88" spans="1:7">
      <c r="A88" s="65" t="s">
        <v>402</v>
      </c>
      <c r="B88" s="101">
        <v>32.279308778257089</v>
      </c>
      <c r="C88" s="101">
        <v>3.8461538461538463</v>
      </c>
      <c r="D88" s="102">
        <v>0.92062327819090883</v>
      </c>
      <c r="E88" s="102" t="s">
        <v>571</v>
      </c>
      <c r="F88" s="102">
        <v>0.79467414312873874</v>
      </c>
      <c r="G88" s="102">
        <v>0.10764787184093036</v>
      </c>
    </row>
    <row r="89" spans="1:7">
      <c r="A89" s="66" t="s">
        <v>403</v>
      </c>
      <c r="B89" s="103">
        <v>29.97840095625731</v>
      </c>
      <c r="C89" s="103">
        <v>4.6223357688043221</v>
      </c>
      <c r="D89" s="104">
        <v>0.9270484276635258</v>
      </c>
      <c r="E89" s="104">
        <v>0.96239840782793507</v>
      </c>
      <c r="F89" s="104">
        <v>0.69939129719710869</v>
      </c>
      <c r="G89" s="104">
        <v>0.3276031304855897</v>
      </c>
    </row>
    <row r="90" spans="1:7">
      <c r="A90" s="65" t="s">
        <v>404</v>
      </c>
      <c r="B90" s="101">
        <v>32.419939691383135</v>
      </c>
      <c r="C90" s="101">
        <v>4.3488228925814729</v>
      </c>
      <c r="D90" s="102">
        <v>0.9125740689310603</v>
      </c>
      <c r="E90" s="102">
        <v>0.95868966471757555</v>
      </c>
      <c r="F90" s="102">
        <v>0.66203509362848523</v>
      </c>
      <c r="G90" s="102">
        <v>0.32067520623102236</v>
      </c>
    </row>
    <row r="91" spans="1:7">
      <c r="A91" s="66" t="s">
        <v>405</v>
      </c>
      <c r="B91" s="103">
        <v>29.511189209574017</v>
      </c>
      <c r="C91" s="103">
        <v>3.4343835296909977</v>
      </c>
      <c r="D91" s="104">
        <v>0.91523005587920581</v>
      </c>
      <c r="E91" s="104">
        <v>0.95930306498791806</v>
      </c>
      <c r="F91" s="104">
        <v>0.72401012475140114</v>
      </c>
      <c r="G91" s="104">
        <v>0.3558126920990779</v>
      </c>
    </row>
    <row r="92" spans="1:7">
      <c r="A92" s="65" t="s">
        <v>406</v>
      </c>
      <c r="B92" s="101">
        <v>31.897909033827947</v>
      </c>
      <c r="C92" s="101">
        <v>2.7773886271075363</v>
      </c>
      <c r="D92" s="102">
        <v>0.9023640317011179</v>
      </c>
      <c r="E92" s="102" t="s">
        <v>571</v>
      </c>
      <c r="F92" s="102">
        <v>0.73288186411485479</v>
      </c>
      <c r="G92" s="102">
        <v>0.33767305259470826</v>
      </c>
    </row>
    <row r="93" spans="1:7">
      <c r="A93" s="66" t="s">
        <v>407</v>
      </c>
      <c r="B93" s="103">
        <v>31.578947368421051</v>
      </c>
      <c r="C93" s="103">
        <v>3.0671257696779937</v>
      </c>
      <c r="D93" s="104">
        <v>0.92520713390269604</v>
      </c>
      <c r="E93" s="104">
        <v>0.97802188633941356</v>
      </c>
      <c r="F93" s="104">
        <v>0.76066981070608242</v>
      </c>
      <c r="G93" s="104">
        <v>0.40677728706242611</v>
      </c>
    </row>
    <row r="94" spans="1:7">
      <c r="A94" s="65" t="s">
        <v>408</v>
      </c>
      <c r="B94" s="101">
        <v>36.036675032386405</v>
      </c>
      <c r="C94" s="101">
        <v>3.0612244897959187</v>
      </c>
      <c r="D94" s="102">
        <v>0.89756687692152115</v>
      </c>
      <c r="E94" s="102" t="s">
        <v>571</v>
      </c>
      <c r="F94" s="102">
        <v>0.77179330926572109</v>
      </c>
      <c r="G94" s="102">
        <v>0.22063132258538862</v>
      </c>
    </row>
    <row r="95" spans="1:7">
      <c r="A95" s="66" t="s">
        <v>409</v>
      </c>
      <c r="B95" s="103">
        <v>28.447909100864155</v>
      </c>
      <c r="C95" s="103">
        <v>3.665128100468408</v>
      </c>
      <c r="D95" s="104">
        <v>0.91359924920739499</v>
      </c>
      <c r="E95" s="104">
        <v>0.96659711079539101</v>
      </c>
      <c r="F95" s="104">
        <v>0.69881342605460328</v>
      </c>
      <c r="G95" s="104">
        <v>0.28696182601273773</v>
      </c>
    </row>
    <row r="96" spans="1:7">
      <c r="A96" s="65" t="s">
        <v>410</v>
      </c>
      <c r="B96" s="101">
        <v>27.831719456312165</v>
      </c>
      <c r="C96" s="101">
        <v>3.6346288625705832</v>
      </c>
      <c r="D96" s="102">
        <v>0.91834486436326257</v>
      </c>
      <c r="E96" s="102">
        <v>0.96725593733495907</v>
      </c>
      <c r="F96" s="102">
        <v>0.72995480749669994</v>
      </c>
      <c r="G96" s="102">
        <v>0.2222751146811302</v>
      </c>
    </row>
    <row r="97" spans="1:7">
      <c r="A97" s="66" t="s">
        <v>411</v>
      </c>
      <c r="B97" s="103">
        <v>37.574184903814853</v>
      </c>
      <c r="C97" s="103" t="s">
        <v>571</v>
      </c>
      <c r="D97" s="104">
        <v>0.92981648970491237</v>
      </c>
      <c r="E97" s="104" t="s">
        <v>571</v>
      </c>
      <c r="F97" s="104">
        <v>0.90471420370105715</v>
      </c>
      <c r="G97" s="104">
        <v>2.3651477151575926E-2</v>
      </c>
    </row>
    <row r="98" spans="1:7">
      <c r="A98" s="65" t="s">
        <v>329</v>
      </c>
      <c r="B98" s="101">
        <v>29.740642280033036</v>
      </c>
      <c r="C98" s="101">
        <v>4.967706019057462</v>
      </c>
      <c r="D98" s="102">
        <v>0.95568498850912997</v>
      </c>
      <c r="E98" s="102" t="s">
        <v>571</v>
      </c>
      <c r="F98" s="102">
        <v>0.78536869689325028</v>
      </c>
      <c r="G98" s="102">
        <v>7.2264874935157181E-2</v>
      </c>
    </row>
    <row r="99" spans="1:7" ht="22.8">
      <c r="A99" s="66" t="s">
        <v>412</v>
      </c>
      <c r="B99" s="103">
        <v>31.253408461241825</v>
      </c>
      <c r="C99" s="103">
        <v>3.5013443484314171</v>
      </c>
      <c r="D99" s="104">
        <v>0.86715581889006477</v>
      </c>
      <c r="E99" s="104">
        <v>0.8612415923714587</v>
      </c>
      <c r="F99" s="104">
        <v>0.71083728360199994</v>
      </c>
      <c r="G99" s="104">
        <v>0.29881093401017128</v>
      </c>
    </row>
    <row r="100" spans="1:7">
      <c r="A100" s="65" t="s">
        <v>413</v>
      </c>
      <c r="B100" s="101">
        <v>30.027500009877507</v>
      </c>
      <c r="C100" s="101">
        <v>4.1520417681727286</v>
      </c>
      <c r="D100" s="102">
        <v>0.9082777551592639</v>
      </c>
      <c r="E100" s="102">
        <v>0.9541763333118165</v>
      </c>
      <c r="F100" s="102">
        <v>0.70523663457959962</v>
      </c>
      <c r="G100" s="102">
        <v>0.31027738960616597</v>
      </c>
    </row>
    <row r="101" spans="1:7">
      <c r="A101" s="66" t="s">
        <v>414</v>
      </c>
      <c r="B101" s="103">
        <v>42.506213709882225</v>
      </c>
      <c r="C101" s="103" t="s">
        <v>571</v>
      </c>
      <c r="D101" s="104">
        <v>0.91656953286586673</v>
      </c>
      <c r="E101" s="104" t="s">
        <v>571</v>
      </c>
      <c r="F101" s="104">
        <v>0.79083480148516272</v>
      </c>
      <c r="G101" s="104">
        <v>1.7076993279252155E-2</v>
      </c>
    </row>
    <row r="102" spans="1:7">
      <c r="A102" s="65" t="s">
        <v>415</v>
      </c>
      <c r="B102" s="101">
        <v>28.321621811422837</v>
      </c>
      <c r="C102" s="101">
        <v>3.4969815561552728</v>
      </c>
      <c r="D102" s="102">
        <v>0.9156073310388233</v>
      </c>
      <c r="E102" s="102">
        <v>0.95801473563845563</v>
      </c>
      <c r="F102" s="102">
        <v>0.68448724302984809</v>
      </c>
      <c r="G102" s="102">
        <v>0.30633078839849209</v>
      </c>
    </row>
    <row r="103" spans="1:7">
      <c r="A103" s="66" t="s">
        <v>416</v>
      </c>
      <c r="B103" s="103">
        <v>32.119502575787592</v>
      </c>
      <c r="C103" s="103">
        <v>3.9949709902284227</v>
      </c>
      <c r="D103" s="104">
        <v>0.90869157388845567</v>
      </c>
      <c r="E103" s="104">
        <v>0.96957312246358107</v>
      </c>
      <c r="F103" s="104">
        <v>0.79129772730860859</v>
      </c>
      <c r="G103" s="104">
        <v>0.40379161247048551</v>
      </c>
    </row>
    <row r="104" spans="1:7">
      <c r="A104" s="65" t="s">
        <v>417</v>
      </c>
      <c r="B104" s="101">
        <v>27.994806215385015</v>
      </c>
      <c r="C104" s="101">
        <v>4.4167707494553081</v>
      </c>
      <c r="D104" s="102">
        <v>0.89911207836705265</v>
      </c>
      <c r="E104" s="102">
        <v>0.64521702744585285</v>
      </c>
      <c r="F104" s="102">
        <v>0.90429556039722647</v>
      </c>
      <c r="G104" s="102">
        <v>0.12613704329497119</v>
      </c>
    </row>
    <row r="105" spans="1:7">
      <c r="A105" s="66" t="s">
        <v>418</v>
      </c>
      <c r="B105" s="103">
        <v>26.596232011462462</v>
      </c>
      <c r="C105" s="103">
        <v>4.5818419867138882</v>
      </c>
      <c r="D105" s="104">
        <v>0.95411474105553939</v>
      </c>
      <c r="E105" s="104" t="s">
        <v>571</v>
      </c>
      <c r="F105" s="104">
        <v>0.69895610620936199</v>
      </c>
      <c r="G105" s="104">
        <v>6.3826221717130871E-2</v>
      </c>
    </row>
    <row r="106" spans="1:7">
      <c r="A106" s="65" t="s">
        <v>419</v>
      </c>
      <c r="B106" s="101">
        <v>33.182943607839299</v>
      </c>
      <c r="C106" s="101">
        <v>3.2393937961277737</v>
      </c>
      <c r="D106" s="102">
        <v>0.88782027255975549</v>
      </c>
      <c r="E106" s="102" t="s">
        <v>571</v>
      </c>
      <c r="F106" s="102">
        <v>0.77343480080966098</v>
      </c>
      <c r="G106" s="102">
        <v>0.20778695112887724</v>
      </c>
    </row>
    <row r="107" spans="1:7">
      <c r="A107" s="66" t="s">
        <v>420</v>
      </c>
      <c r="B107" s="103">
        <v>32.44954407638177</v>
      </c>
      <c r="C107" s="103">
        <v>4.036550969597136</v>
      </c>
      <c r="D107" s="104">
        <v>0.9182233797392495</v>
      </c>
      <c r="E107" s="104" t="s">
        <v>571</v>
      </c>
      <c r="F107" s="104">
        <v>0.84330417264119184</v>
      </c>
      <c r="G107" s="104">
        <v>0.15794840846653802</v>
      </c>
    </row>
    <row r="108" spans="1:7">
      <c r="A108" s="65" t="s">
        <v>421</v>
      </c>
      <c r="B108" s="101">
        <v>31.722615601373565</v>
      </c>
      <c r="C108" s="101">
        <v>3.2941462479967374</v>
      </c>
      <c r="D108" s="102">
        <v>0.9216246188358368</v>
      </c>
      <c r="E108" s="102">
        <v>0.96036156151272167</v>
      </c>
      <c r="F108" s="102">
        <v>0.53948700542699257</v>
      </c>
      <c r="G108" s="102">
        <v>0.31629862196325753</v>
      </c>
    </row>
    <row r="109" spans="1:7">
      <c r="A109" s="66" t="s">
        <v>422</v>
      </c>
      <c r="B109" s="103">
        <v>27.715836308522277</v>
      </c>
      <c r="C109" s="103">
        <v>3.8575541019100559</v>
      </c>
      <c r="D109" s="104">
        <v>0.92336936749390686</v>
      </c>
      <c r="E109" s="104">
        <v>0.96792151119788106</v>
      </c>
      <c r="F109" s="104">
        <v>0.7697780168409506</v>
      </c>
      <c r="G109" s="104">
        <v>0.17978554899592031</v>
      </c>
    </row>
    <row r="110" spans="1:7">
      <c r="A110" s="65" t="s">
        <v>423</v>
      </c>
      <c r="B110" s="101">
        <v>29.683990028849411</v>
      </c>
      <c r="C110" s="101">
        <v>4.4868315514091028</v>
      </c>
      <c r="D110" s="102">
        <v>0.89610994747648787</v>
      </c>
      <c r="E110" s="102">
        <v>0.95243853125047373</v>
      </c>
      <c r="F110" s="102">
        <v>0.62022330239618095</v>
      </c>
      <c r="G110" s="102">
        <v>0.28359734378551271</v>
      </c>
    </row>
    <row r="111" spans="1:7">
      <c r="A111" s="66" t="s">
        <v>424</v>
      </c>
      <c r="B111" s="103">
        <v>31.959922721380153</v>
      </c>
      <c r="C111" s="103">
        <v>5.2631578947368416</v>
      </c>
      <c r="D111" s="104">
        <v>0.91794890533369145</v>
      </c>
      <c r="E111" s="104" t="s">
        <v>571</v>
      </c>
      <c r="F111" s="104">
        <v>0.80972936383254912</v>
      </c>
      <c r="G111" s="104">
        <v>9.2826779523155725E-2</v>
      </c>
    </row>
    <row r="112" spans="1:7">
      <c r="A112" s="65" t="s">
        <v>425</v>
      </c>
      <c r="B112" s="101">
        <v>33.503028945273087</v>
      </c>
      <c r="C112" s="101">
        <v>4.2105263157894735</v>
      </c>
      <c r="D112" s="102">
        <v>0.9206614120186003</v>
      </c>
      <c r="E112" s="102" t="s">
        <v>571</v>
      </c>
      <c r="F112" s="102">
        <v>0.84986268711162294</v>
      </c>
      <c r="G112" s="102">
        <v>0.32471214738998411</v>
      </c>
    </row>
    <row r="113" spans="1:7">
      <c r="A113" s="66" t="s">
        <v>426</v>
      </c>
      <c r="B113" s="103">
        <v>36.810708466310921</v>
      </c>
      <c r="C113" s="103" t="s">
        <v>571</v>
      </c>
      <c r="D113" s="104">
        <v>0.84664693794480705</v>
      </c>
      <c r="E113" s="104" t="s">
        <v>571</v>
      </c>
      <c r="F113" s="104">
        <v>0.79384690271937186</v>
      </c>
      <c r="G113" s="104">
        <v>4.6261546519509388E-2</v>
      </c>
    </row>
    <row r="114" spans="1:7">
      <c r="A114" s="65" t="s">
        <v>427</v>
      </c>
      <c r="B114" s="101">
        <v>28.575754258614118</v>
      </c>
      <c r="C114" s="101">
        <v>3.4549667091647613</v>
      </c>
      <c r="D114" s="102">
        <v>0.92803062865109009</v>
      </c>
      <c r="E114" s="102">
        <v>0.97490920493875899</v>
      </c>
      <c r="F114" s="102">
        <v>0.72735702306022476</v>
      </c>
      <c r="G114" s="102">
        <v>0.30888183599505725</v>
      </c>
    </row>
    <row r="115" spans="1:7">
      <c r="A115" s="66" t="s">
        <v>428</v>
      </c>
      <c r="B115" s="103">
        <v>45.600029611007336</v>
      </c>
      <c r="C115" s="103">
        <v>9.8802395209580833</v>
      </c>
      <c r="D115" s="104">
        <v>0.9330216191103804</v>
      </c>
      <c r="E115" s="104" t="s">
        <v>571</v>
      </c>
      <c r="F115" s="104">
        <v>0.8226375291941056</v>
      </c>
      <c r="G115" s="104">
        <v>3.0803476985874541E-2</v>
      </c>
    </row>
    <row r="116" spans="1:7">
      <c r="A116" s="65" t="s">
        <v>429</v>
      </c>
      <c r="B116" s="101">
        <v>38.780743653130465</v>
      </c>
      <c r="C116" s="101" t="s">
        <v>571</v>
      </c>
      <c r="D116" s="102">
        <v>0.86225482233495465</v>
      </c>
      <c r="E116" s="102" t="s">
        <v>571</v>
      </c>
      <c r="F116" s="102">
        <v>0.72628671643600839</v>
      </c>
      <c r="G116" s="102">
        <v>4.9643024335268952E-2</v>
      </c>
    </row>
    <row r="117" spans="1:7">
      <c r="A117" s="66" t="s">
        <v>430</v>
      </c>
      <c r="B117" s="103">
        <v>29.097409631846844</v>
      </c>
      <c r="C117" s="103" t="s">
        <v>571</v>
      </c>
      <c r="D117" s="104">
        <v>0.93363716516429596</v>
      </c>
      <c r="E117" s="104" t="s">
        <v>571</v>
      </c>
      <c r="F117" s="104">
        <v>0.75155371720825292</v>
      </c>
      <c r="G117" s="104">
        <v>1.5156029428281061E-2</v>
      </c>
    </row>
    <row r="118" spans="1:7">
      <c r="A118" s="65" t="s">
        <v>431</v>
      </c>
      <c r="B118" s="101">
        <v>35.201034387592337</v>
      </c>
      <c r="C118" s="101">
        <v>3.0484075190018225</v>
      </c>
      <c r="D118" s="102">
        <v>0.87473140931406512</v>
      </c>
      <c r="E118" s="102" t="s">
        <v>571</v>
      </c>
      <c r="F118" s="102">
        <v>0.82145894108943174</v>
      </c>
      <c r="G118" s="102">
        <v>0.113576434433829</v>
      </c>
    </row>
    <row r="119" spans="1:7">
      <c r="A119" s="66" t="s">
        <v>432</v>
      </c>
      <c r="B119" s="103">
        <v>34.440009776856868</v>
      </c>
      <c r="C119" s="103" t="s">
        <v>571</v>
      </c>
      <c r="D119" s="104">
        <v>0.92684935493309284</v>
      </c>
      <c r="E119" s="104" t="s">
        <v>571</v>
      </c>
      <c r="F119" s="104">
        <v>0.83736972722918179</v>
      </c>
      <c r="G119" s="104">
        <v>1.2939886769013921E-2</v>
      </c>
    </row>
    <row r="120" spans="1:7">
      <c r="A120" s="65" t="s">
        <v>433</v>
      </c>
      <c r="B120" s="101">
        <v>35.73537144661654</v>
      </c>
      <c r="C120" s="101">
        <v>3.1156850153468389</v>
      </c>
      <c r="D120" s="102">
        <v>0.93725634975736616</v>
      </c>
      <c r="E120" s="102">
        <v>0.89867690184348703</v>
      </c>
      <c r="F120" s="102">
        <v>0.73271966892438023</v>
      </c>
      <c r="G120" s="102">
        <v>0.51642399031536057</v>
      </c>
    </row>
    <row r="121" spans="1:7">
      <c r="A121" s="66" t="s">
        <v>434</v>
      </c>
      <c r="B121" s="103">
        <v>37.5</v>
      </c>
      <c r="C121" s="103" t="s">
        <v>571</v>
      </c>
      <c r="D121" s="104">
        <v>0.85313531353135308</v>
      </c>
      <c r="E121" s="104" t="s">
        <v>571</v>
      </c>
      <c r="F121" s="104">
        <v>0.8433908045977011</v>
      </c>
      <c r="G121" s="104">
        <v>1.6588635364754432E-2</v>
      </c>
    </row>
    <row r="122" spans="1:7">
      <c r="A122" s="65" t="s">
        <v>435</v>
      </c>
      <c r="B122" s="101">
        <v>34.540066628716609</v>
      </c>
      <c r="C122" s="101" t="s">
        <v>571</v>
      </c>
      <c r="D122" s="102">
        <v>0.86398309993194045</v>
      </c>
      <c r="E122" s="102" t="s">
        <v>571</v>
      </c>
      <c r="F122" s="102">
        <v>0.48662837608722276</v>
      </c>
      <c r="G122" s="102">
        <v>2.9464312147750367E-2</v>
      </c>
    </row>
    <row r="123" spans="1:7">
      <c r="A123" s="66" t="s">
        <v>436</v>
      </c>
      <c r="B123" s="103">
        <v>30.259819256544002</v>
      </c>
      <c r="C123" s="103" t="s">
        <v>571</v>
      </c>
      <c r="D123" s="104">
        <v>0.9007695183362272</v>
      </c>
      <c r="E123" s="104" t="s">
        <v>571</v>
      </c>
      <c r="F123" s="104">
        <v>0.70855071152047033</v>
      </c>
      <c r="G123" s="104">
        <v>1.7759956938666201E-2</v>
      </c>
    </row>
    <row r="124" spans="1:7">
      <c r="A124" s="65" t="s">
        <v>437</v>
      </c>
      <c r="B124" s="101">
        <v>32.439060689055061</v>
      </c>
      <c r="C124" s="101" t="s">
        <v>571</v>
      </c>
      <c r="D124" s="102">
        <v>0.88446270758403733</v>
      </c>
      <c r="E124" s="102" t="s">
        <v>571</v>
      </c>
      <c r="F124" s="102">
        <v>0.79121776269175925</v>
      </c>
      <c r="G124" s="102">
        <v>1.109283396685049E-2</v>
      </c>
    </row>
    <row r="125" spans="1:7">
      <c r="A125" s="66" t="s">
        <v>438</v>
      </c>
      <c r="B125" s="103">
        <v>32.655207768644537</v>
      </c>
      <c r="C125" s="103">
        <v>4.0979066613029129</v>
      </c>
      <c r="D125" s="104">
        <v>0.91321987297254326</v>
      </c>
      <c r="E125" s="104">
        <v>0.95074044468447694</v>
      </c>
      <c r="F125" s="104">
        <v>0.64658518718187175</v>
      </c>
      <c r="G125" s="104">
        <v>0.31555756640304433</v>
      </c>
    </row>
    <row r="126" spans="1:7">
      <c r="A126" s="65" t="s">
        <v>439</v>
      </c>
      <c r="B126" s="101">
        <v>31.652053128529094</v>
      </c>
      <c r="C126" s="101" t="s">
        <v>571</v>
      </c>
      <c r="D126" s="102">
        <v>0.89688893002416226</v>
      </c>
      <c r="E126" s="102" t="s">
        <v>571</v>
      </c>
      <c r="F126" s="102">
        <v>0.89684535418838063</v>
      </c>
      <c r="G126" s="102">
        <v>3.2702398890343091E-2</v>
      </c>
    </row>
    <row r="127" spans="1:7">
      <c r="A127" s="66" t="s">
        <v>440</v>
      </c>
      <c r="B127" s="103">
        <v>31.555085019756884</v>
      </c>
      <c r="C127" s="103" t="s">
        <v>571</v>
      </c>
      <c r="D127" s="104">
        <v>0.91315679513342474</v>
      </c>
      <c r="E127" s="104" t="s">
        <v>571</v>
      </c>
      <c r="F127" s="104">
        <v>0.83577429434068873</v>
      </c>
      <c r="G127" s="104">
        <v>7.1221242044546126E-3</v>
      </c>
    </row>
    <row r="128" spans="1:7">
      <c r="A128" s="48" t="s">
        <v>441</v>
      </c>
      <c r="B128" s="88">
        <v>29.750129041254258</v>
      </c>
      <c r="C128" s="88">
        <v>3.4081660567104799</v>
      </c>
      <c r="D128" s="78">
        <v>0.90998272935041191</v>
      </c>
      <c r="E128" s="78">
        <v>0.95295546414744547</v>
      </c>
      <c r="F128" s="78">
        <v>0.64399372089279772</v>
      </c>
      <c r="G128" s="78">
        <v>0.35596831937510331</v>
      </c>
    </row>
    <row r="129" spans="1:7">
      <c r="A129" s="49" t="s">
        <v>442</v>
      </c>
      <c r="B129" s="105">
        <v>31.227263067269657</v>
      </c>
      <c r="C129" s="105">
        <v>2.7281623995946793</v>
      </c>
      <c r="D129" s="82">
        <v>0.92733643667055454</v>
      </c>
      <c r="E129" s="82">
        <v>0.97401684026237978</v>
      </c>
      <c r="F129" s="82">
        <v>0.76007799540256749</v>
      </c>
      <c r="G129" s="82">
        <v>0.46356947515451613</v>
      </c>
    </row>
    <row r="130" spans="1:7">
      <c r="A130" s="48" t="s">
        <v>326</v>
      </c>
      <c r="B130" s="88">
        <v>27.950767511152041</v>
      </c>
      <c r="C130" s="88">
        <v>3.530512557761222</v>
      </c>
      <c r="D130" s="78">
        <v>0.92376594457551364</v>
      </c>
      <c r="E130" s="78">
        <v>0.9664221554764415</v>
      </c>
      <c r="F130" s="78">
        <v>0.73030062793625639</v>
      </c>
      <c r="G130" s="78">
        <v>0.2491777828754741</v>
      </c>
    </row>
    <row r="131" spans="1:7">
      <c r="A131" s="49" t="s">
        <v>443</v>
      </c>
      <c r="B131" s="105">
        <v>29.181368284101705</v>
      </c>
      <c r="C131" s="105">
        <v>3.978592785036978</v>
      </c>
      <c r="D131" s="82">
        <v>0.8803296528414033</v>
      </c>
      <c r="E131" s="82">
        <v>0.9669604372506202</v>
      </c>
      <c r="F131" s="82">
        <v>0.82534357510366618</v>
      </c>
      <c r="G131" s="82">
        <v>0.30552672372615708</v>
      </c>
    </row>
    <row r="132" spans="1:7">
      <c r="A132" s="48" t="s">
        <v>444</v>
      </c>
      <c r="B132" s="88">
        <v>30.775189925006234</v>
      </c>
      <c r="C132" s="88">
        <v>4.0893733998508282</v>
      </c>
      <c r="D132" s="78">
        <v>0.90783070451378634</v>
      </c>
      <c r="E132" s="78" t="s">
        <v>571</v>
      </c>
      <c r="F132" s="78">
        <v>0.60074547750920759</v>
      </c>
      <c r="G132" s="78">
        <v>0.30334935962944776</v>
      </c>
    </row>
    <row r="133" spans="1:7">
      <c r="A133" s="49" t="s">
        <v>445</v>
      </c>
      <c r="B133" s="105">
        <v>30.357162660108944</v>
      </c>
      <c r="C133" s="105">
        <v>3.1638894164153601</v>
      </c>
      <c r="D133" s="82">
        <v>0.89840079385526717</v>
      </c>
      <c r="E133" s="82" t="s">
        <v>571</v>
      </c>
      <c r="F133" s="82">
        <v>0.71833343161176155</v>
      </c>
      <c r="G133" s="82">
        <v>0.27643501734952242</v>
      </c>
    </row>
    <row r="134" spans="1:7">
      <c r="A134" s="163"/>
      <c r="B134" s="164"/>
      <c r="C134" s="164"/>
      <c r="D134" s="165"/>
      <c r="E134" s="165"/>
      <c r="F134" s="165"/>
    </row>
    <row r="135" spans="1:7">
      <c r="A135" s="163"/>
      <c r="B135" s="164"/>
      <c r="C135" s="164"/>
      <c r="D135" s="165"/>
      <c r="E135" s="165"/>
      <c r="F135" s="165"/>
    </row>
    <row r="136" spans="1:7">
      <c r="A136" s="12" t="s">
        <v>56</v>
      </c>
    </row>
    <row r="137" spans="1:7">
      <c r="A137" s="12" t="s">
        <v>112</v>
      </c>
    </row>
    <row r="138" spans="1:7">
      <c r="A138" s="12" t="s">
        <v>113</v>
      </c>
    </row>
    <row r="139" spans="1:7">
      <c r="A139" s="12" t="s">
        <v>114</v>
      </c>
    </row>
    <row r="140" spans="1:7">
      <c r="A140" s="38" t="s">
        <v>117</v>
      </c>
    </row>
    <row r="141" spans="1:7">
      <c r="A141" s="38" t="s">
        <v>553</v>
      </c>
    </row>
  </sheetData>
  <sheetProtection selectLockedCells="1" sort="0" autoFilter="0"/>
  <protectedRanges>
    <protectedRange sqref="A6:A132 A4:G4 B5:G133" name="Range1"/>
    <protectedRange sqref="A5" name="Range1_1"/>
  </protectedRanges>
  <autoFilter ref="A4:G4" xr:uid="{00000000-0009-0000-0000-000014000000}"/>
  <pageMargins left="0.39370078740157483" right="0.39370078740157483" top="0.39370078740157483" bottom="0.39370078740157483" header="0.19685039370078741" footer="0.19685039370078741"/>
  <pageSetup paperSize="8" orientation="portrait" r:id="rId1"/>
  <headerFooter>
    <oddHeader>&amp;L&amp;"Arial,Regular"&amp;10&amp;K2196F3N&amp;K2196F3SW Energy Rebates 2017-18&amp;R&amp;"Arial,Regular"&amp;10&amp;K2196F3Department of Planning and Environment</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9"/>
    <pageSetUpPr fitToPage="1"/>
  </sheetPr>
  <dimension ref="A1:U107"/>
  <sheetViews>
    <sheetView zoomScale="80" zoomScaleNormal="80" workbookViewId="0">
      <selection activeCell="W21" sqref="W21"/>
    </sheetView>
  </sheetViews>
  <sheetFormatPr defaultColWidth="8.77734375" defaultRowHeight="13.8"/>
  <cols>
    <col min="1" max="1" width="18.77734375" style="32" customWidth="1"/>
    <col min="2" max="2" width="12.77734375" style="108" customWidth="1"/>
    <col min="3" max="3" width="13.21875" style="108" customWidth="1"/>
    <col min="4" max="21" width="12.77734375" style="108" customWidth="1"/>
    <col min="22" max="16384" width="8.77734375" style="31"/>
  </cols>
  <sheetData>
    <row r="1" spans="1:21" s="30" customFormat="1" ht="24" customHeight="1">
      <c r="A1" s="158" t="s">
        <v>582</v>
      </c>
      <c r="B1" s="106"/>
      <c r="C1" s="106"/>
      <c r="D1" s="106"/>
      <c r="E1" s="106"/>
      <c r="F1" s="106"/>
      <c r="G1" s="106"/>
      <c r="H1" s="106"/>
      <c r="I1" s="106"/>
      <c r="J1" s="106"/>
      <c r="K1" s="106"/>
      <c r="L1" s="106"/>
      <c r="M1" s="106"/>
      <c r="N1" s="106"/>
      <c r="O1" s="106"/>
      <c r="P1" s="106"/>
      <c r="Q1" s="106"/>
      <c r="R1" s="106"/>
      <c r="S1" s="106"/>
      <c r="T1" s="106"/>
      <c r="U1" s="106"/>
    </row>
    <row r="2" spans="1:21" s="30" customFormat="1" ht="14.1" customHeight="1">
      <c r="B2" s="107"/>
      <c r="C2" s="107"/>
      <c r="D2" s="107"/>
      <c r="E2" s="107"/>
      <c r="F2" s="182"/>
      <c r="G2" s="107"/>
      <c r="H2" s="107"/>
      <c r="I2" s="107"/>
      <c r="J2" s="107"/>
      <c r="K2" s="107"/>
      <c r="L2" s="107"/>
      <c r="M2" s="107"/>
      <c r="N2" s="107"/>
      <c r="O2" s="107"/>
      <c r="P2" s="107"/>
      <c r="Q2" s="107"/>
      <c r="R2" s="107"/>
      <c r="S2" s="107"/>
      <c r="T2" s="107"/>
      <c r="U2" s="107"/>
    </row>
    <row r="3" spans="1:21" s="30" customFormat="1" ht="14.1" customHeight="1">
      <c r="B3" s="107"/>
      <c r="C3" s="107"/>
      <c r="D3" s="107"/>
      <c r="E3" s="107"/>
      <c r="F3" s="107"/>
      <c r="G3" s="107"/>
      <c r="H3" s="107"/>
      <c r="I3" s="107"/>
      <c r="J3" s="107"/>
      <c r="K3" s="107"/>
      <c r="L3" s="107"/>
      <c r="M3" s="107"/>
      <c r="N3" s="107"/>
      <c r="O3" s="107"/>
      <c r="P3" s="107"/>
      <c r="Q3" s="107"/>
      <c r="R3" s="107"/>
      <c r="S3" s="107"/>
      <c r="T3" s="107"/>
      <c r="U3" s="107"/>
    </row>
    <row r="4" spans="1:21">
      <c r="A4" s="241" t="s">
        <v>94</v>
      </c>
      <c r="B4" s="223" t="s">
        <v>1</v>
      </c>
      <c r="C4" s="231"/>
      <c r="D4" s="223" t="s">
        <v>99</v>
      </c>
      <c r="E4" s="231"/>
      <c r="F4" s="231"/>
      <c r="G4" s="223" t="s">
        <v>185</v>
      </c>
      <c r="H4" s="223" t="s">
        <v>186</v>
      </c>
      <c r="I4" s="223" t="s">
        <v>551</v>
      </c>
      <c r="J4" s="223" t="s">
        <v>96</v>
      </c>
      <c r="K4" s="231"/>
      <c r="L4" s="223" t="s">
        <v>2</v>
      </c>
      <c r="M4" s="231"/>
      <c r="N4" s="223" t="s">
        <v>3</v>
      </c>
      <c r="O4" s="231"/>
      <c r="P4" s="223" t="s">
        <v>4</v>
      </c>
      <c r="Q4" s="231"/>
      <c r="R4" s="223" t="s">
        <v>98</v>
      </c>
      <c r="S4" s="231"/>
      <c r="T4" s="223" t="s">
        <v>549</v>
      </c>
      <c r="U4" s="231"/>
    </row>
    <row r="5" spans="1:21" ht="49.8">
      <c r="A5" s="242"/>
      <c r="B5" s="205" t="s">
        <v>62</v>
      </c>
      <c r="C5" s="205" t="s">
        <v>54</v>
      </c>
      <c r="D5" s="205" t="s">
        <v>122</v>
      </c>
      <c r="E5" s="205" t="s">
        <v>187</v>
      </c>
      <c r="F5" s="205" t="s">
        <v>61</v>
      </c>
      <c r="G5" s="224"/>
      <c r="H5" s="224"/>
      <c r="I5" s="224"/>
      <c r="J5" s="205" t="s">
        <v>62</v>
      </c>
      <c r="K5" s="205" t="s">
        <v>54</v>
      </c>
      <c r="L5" s="205" t="s">
        <v>62</v>
      </c>
      <c r="M5" s="205" t="s">
        <v>54</v>
      </c>
      <c r="N5" s="205" t="s">
        <v>62</v>
      </c>
      <c r="O5" s="205" t="s">
        <v>54</v>
      </c>
      <c r="P5" s="205" t="s">
        <v>62</v>
      </c>
      <c r="Q5" s="205" t="s">
        <v>54</v>
      </c>
      <c r="R5" s="205" t="s">
        <v>62</v>
      </c>
      <c r="S5" s="205" t="s">
        <v>97</v>
      </c>
      <c r="T5" s="205" t="s">
        <v>62</v>
      </c>
      <c r="U5" s="205" t="s">
        <v>54</v>
      </c>
    </row>
    <row r="6" spans="1:21">
      <c r="A6" s="49" t="s">
        <v>315</v>
      </c>
      <c r="B6" s="95">
        <v>13800</v>
      </c>
      <c r="C6" s="96">
        <v>1598000</v>
      </c>
      <c r="D6" s="95">
        <v>14000</v>
      </c>
      <c r="E6" s="96">
        <v>2301500</v>
      </c>
      <c r="F6" s="81">
        <v>165</v>
      </c>
      <c r="G6" s="95">
        <v>17000</v>
      </c>
      <c r="H6" s="104">
        <v>0.81545586330874853</v>
      </c>
      <c r="I6" s="104">
        <v>0.5413034498157866</v>
      </c>
      <c r="J6" s="95">
        <v>8730</v>
      </c>
      <c r="K6" s="96">
        <v>421000</v>
      </c>
      <c r="L6" s="95">
        <v>160</v>
      </c>
      <c r="M6" s="96">
        <v>19000</v>
      </c>
      <c r="N6" s="95">
        <v>480</v>
      </c>
      <c r="O6" s="96">
        <v>60000</v>
      </c>
      <c r="P6" s="95">
        <v>90</v>
      </c>
      <c r="Q6" s="96">
        <v>11000</v>
      </c>
      <c r="R6" s="95">
        <v>360</v>
      </c>
      <c r="S6" s="96">
        <v>122000</v>
      </c>
      <c r="T6" s="95">
        <v>350</v>
      </c>
      <c r="U6" s="96">
        <v>71000</v>
      </c>
    </row>
    <row r="7" spans="1:21">
      <c r="A7" s="48" t="s">
        <v>316</v>
      </c>
      <c r="B7" s="87">
        <v>9200</v>
      </c>
      <c r="C7" s="76">
        <v>1221000</v>
      </c>
      <c r="D7" s="87">
        <v>9500</v>
      </c>
      <c r="E7" s="76">
        <v>1861500</v>
      </c>
      <c r="F7" s="77">
        <v>190</v>
      </c>
      <c r="G7" s="87">
        <v>15000</v>
      </c>
      <c r="H7" s="102">
        <v>0.60009615443480746</v>
      </c>
      <c r="I7" s="102">
        <v>0.4940908829499483</v>
      </c>
      <c r="J7" s="87">
        <v>5240</v>
      </c>
      <c r="K7" s="76">
        <v>268000</v>
      </c>
      <c r="L7" s="87">
        <v>230</v>
      </c>
      <c r="M7" s="76">
        <v>25000</v>
      </c>
      <c r="N7" s="87">
        <v>300</v>
      </c>
      <c r="O7" s="76">
        <v>36000</v>
      </c>
      <c r="P7" s="87">
        <v>50</v>
      </c>
      <c r="Q7" s="76">
        <v>7000</v>
      </c>
      <c r="R7" s="87">
        <v>860</v>
      </c>
      <c r="S7" s="76">
        <v>283000</v>
      </c>
      <c r="T7" s="87">
        <v>110</v>
      </c>
      <c r="U7" s="76">
        <v>22000</v>
      </c>
    </row>
    <row r="8" spans="1:21">
      <c r="A8" s="49" t="s">
        <v>317</v>
      </c>
      <c r="B8" s="95">
        <v>11900</v>
      </c>
      <c r="C8" s="96">
        <v>1351000</v>
      </c>
      <c r="D8" s="95">
        <v>12000</v>
      </c>
      <c r="E8" s="96">
        <v>1603000</v>
      </c>
      <c r="F8" s="81">
        <v>130</v>
      </c>
      <c r="G8" s="95">
        <v>16000</v>
      </c>
      <c r="H8" s="104">
        <v>0.7451992472027712</v>
      </c>
      <c r="I8" s="104">
        <v>1.9571396642137473E-2</v>
      </c>
      <c r="J8" s="95">
        <v>160</v>
      </c>
      <c r="K8" s="96">
        <v>20000</v>
      </c>
      <c r="L8" s="95">
        <v>120</v>
      </c>
      <c r="M8" s="96">
        <v>14000</v>
      </c>
      <c r="N8" s="95">
        <v>440</v>
      </c>
      <c r="O8" s="96">
        <v>51000</v>
      </c>
      <c r="P8" s="95">
        <v>70</v>
      </c>
      <c r="Q8" s="96">
        <v>8000</v>
      </c>
      <c r="R8" s="95">
        <v>210</v>
      </c>
      <c r="S8" s="96">
        <v>72000</v>
      </c>
      <c r="T8" s="95">
        <v>430</v>
      </c>
      <c r="U8" s="96">
        <v>87000</v>
      </c>
    </row>
    <row r="9" spans="1:21">
      <c r="A9" s="48" t="s">
        <v>446</v>
      </c>
      <c r="B9" s="87">
        <v>5600</v>
      </c>
      <c r="C9" s="76">
        <v>768000</v>
      </c>
      <c r="D9" s="87">
        <v>6000</v>
      </c>
      <c r="E9" s="76">
        <v>1094500</v>
      </c>
      <c r="F9" s="77">
        <v>190</v>
      </c>
      <c r="G9" s="87">
        <v>8000</v>
      </c>
      <c r="H9" s="102">
        <v>0.66210736751711308</v>
      </c>
      <c r="I9" s="102">
        <v>0.48452687963488428</v>
      </c>
      <c r="J9" s="87">
        <v>3040</v>
      </c>
      <c r="K9" s="76">
        <v>162000</v>
      </c>
      <c r="L9" s="87">
        <v>40</v>
      </c>
      <c r="M9" s="76">
        <v>4000</v>
      </c>
      <c r="N9" s="87">
        <v>260</v>
      </c>
      <c r="O9" s="76">
        <v>33000</v>
      </c>
      <c r="P9" s="87">
        <v>40</v>
      </c>
      <c r="Q9" s="76">
        <v>5000</v>
      </c>
      <c r="R9" s="87">
        <v>260</v>
      </c>
      <c r="S9" s="76">
        <v>81000</v>
      </c>
      <c r="T9" s="87">
        <v>210</v>
      </c>
      <c r="U9" s="76">
        <v>41000</v>
      </c>
    </row>
    <row r="10" spans="1:21">
      <c r="A10" s="49" t="s">
        <v>447</v>
      </c>
      <c r="B10" s="95">
        <v>11600</v>
      </c>
      <c r="C10" s="96">
        <v>1507000</v>
      </c>
      <c r="D10" s="95">
        <v>12000</v>
      </c>
      <c r="E10" s="96">
        <v>2170000</v>
      </c>
      <c r="F10" s="81">
        <v>180</v>
      </c>
      <c r="G10" s="95">
        <v>18000</v>
      </c>
      <c r="H10" s="104">
        <v>0.64976594378781238</v>
      </c>
      <c r="I10" s="104">
        <v>0.40955923096297536</v>
      </c>
      <c r="J10" s="95">
        <v>4390</v>
      </c>
      <c r="K10" s="96">
        <v>232000</v>
      </c>
      <c r="L10" s="95">
        <v>240</v>
      </c>
      <c r="M10" s="96">
        <v>25000</v>
      </c>
      <c r="N10" s="95">
        <v>540</v>
      </c>
      <c r="O10" s="96">
        <v>77000</v>
      </c>
      <c r="P10" s="95">
        <v>50</v>
      </c>
      <c r="Q10" s="96">
        <v>8000</v>
      </c>
      <c r="R10" s="95">
        <v>890</v>
      </c>
      <c r="S10" s="96">
        <v>302000</v>
      </c>
      <c r="T10" s="95">
        <v>100</v>
      </c>
      <c r="U10" s="96">
        <v>21000</v>
      </c>
    </row>
    <row r="11" spans="1:21">
      <c r="A11" s="48" t="s">
        <v>448</v>
      </c>
      <c r="B11" s="87">
        <v>13900</v>
      </c>
      <c r="C11" s="76">
        <v>1478000</v>
      </c>
      <c r="D11" s="87">
        <v>14000</v>
      </c>
      <c r="E11" s="76">
        <v>1730000</v>
      </c>
      <c r="F11" s="77">
        <v>120</v>
      </c>
      <c r="G11" s="87">
        <v>18000</v>
      </c>
      <c r="H11" s="102">
        <v>0.78544455588657947</v>
      </c>
      <c r="I11" s="102">
        <v>3.2024422147773693E-2</v>
      </c>
      <c r="J11" s="87">
        <v>340</v>
      </c>
      <c r="K11" s="76">
        <v>40000</v>
      </c>
      <c r="L11" s="87">
        <v>120</v>
      </c>
      <c r="M11" s="76">
        <v>12000</v>
      </c>
      <c r="N11" s="87">
        <v>450</v>
      </c>
      <c r="O11" s="76">
        <v>65000</v>
      </c>
      <c r="P11" s="87">
        <v>50</v>
      </c>
      <c r="Q11" s="76">
        <v>6000</v>
      </c>
      <c r="R11" s="87">
        <v>280</v>
      </c>
      <c r="S11" s="76">
        <v>104000</v>
      </c>
      <c r="T11" s="87">
        <v>120</v>
      </c>
      <c r="U11" s="76">
        <v>25000</v>
      </c>
    </row>
    <row r="12" spans="1:21">
      <c r="A12" s="49" t="s">
        <v>449</v>
      </c>
      <c r="B12" s="95">
        <v>11900</v>
      </c>
      <c r="C12" s="96">
        <v>1413000</v>
      </c>
      <c r="D12" s="95">
        <v>12500</v>
      </c>
      <c r="E12" s="96">
        <v>2097500</v>
      </c>
      <c r="F12" s="81">
        <v>170</v>
      </c>
      <c r="G12" s="95">
        <v>15000</v>
      </c>
      <c r="H12" s="104">
        <v>0.76671971385697379</v>
      </c>
      <c r="I12" s="104">
        <v>0.52510233664261985</v>
      </c>
      <c r="J12" s="95">
        <v>5860</v>
      </c>
      <c r="K12" s="96">
        <v>310000</v>
      </c>
      <c r="L12" s="95">
        <v>160</v>
      </c>
      <c r="M12" s="96">
        <v>17000</v>
      </c>
      <c r="N12" s="95">
        <v>820</v>
      </c>
      <c r="O12" s="96">
        <v>107000</v>
      </c>
      <c r="P12" s="95">
        <v>80</v>
      </c>
      <c r="Q12" s="96">
        <v>10000</v>
      </c>
      <c r="R12" s="95">
        <v>440</v>
      </c>
      <c r="S12" s="96">
        <v>168000</v>
      </c>
      <c r="T12" s="95">
        <v>360</v>
      </c>
      <c r="U12" s="96">
        <v>73000</v>
      </c>
    </row>
    <row r="13" spans="1:21">
      <c r="A13" s="48" t="s">
        <v>450</v>
      </c>
      <c r="B13" s="87">
        <v>5700</v>
      </c>
      <c r="C13" s="76">
        <v>659000</v>
      </c>
      <c r="D13" s="87">
        <v>6000</v>
      </c>
      <c r="E13" s="76">
        <v>1015000</v>
      </c>
      <c r="F13" s="77">
        <v>165</v>
      </c>
      <c r="G13" s="87">
        <v>8000</v>
      </c>
      <c r="H13" s="102">
        <v>0.7449089087411831</v>
      </c>
      <c r="I13" s="102">
        <v>0.40271072107020767</v>
      </c>
      <c r="J13" s="87">
        <v>2110</v>
      </c>
      <c r="K13" s="76">
        <v>111000</v>
      </c>
      <c r="L13" s="87">
        <v>130</v>
      </c>
      <c r="M13" s="76">
        <v>21000</v>
      </c>
      <c r="N13" s="87">
        <v>450</v>
      </c>
      <c r="O13" s="76">
        <v>43000</v>
      </c>
      <c r="P13" s="87">
        <v>40</v>
      </c>
      <c r="Q13" s="76">
        <v>5000</v>
      </c>
      <c r="R13" s="87">
        <v>190</v>
      </c>
      <c r="S13" s="76">
        <v>70000</v>
      </c>
      <c r="T13" s="87">
        <v>530</v>
      </c>
      <c r="U13" s="76">
        <v>107000</v>
      </c>
    </row>
    <row r="14" spans="1:21">
      <c r="A14" s="49" t="s">
        <v>451</v>
      </c>
      <c r="B14" s="95">
        <v>15700</v>
      </c>
      <c r="C14" s="96">
        <v>1722000</v>
      </c>
      <c r="D14" s="95">
        <v>16000</v>
      </c>
      <c r="E14" s="96">
        <v>2069500</v>
      </c>
      <c r="F14" s="81">
        <v>130</v>
      </c>
      <c r="G14" s="95">
        <v>18000</v>
      </c>
      <c r="H14" s="104">
        <v>0.85402881981556378</v>
      </c>
      <c r="I14" s="104">
        <v>8.5738887003932063E-2</v>
      </c>
      <c r="J14" s="95">
        <v>730</v>
      </c>
      <c r="K14" s="96">
        <v>89000</v>
      </c>
      <c r="L14" s="95">
        <v>150</v>
      </c>
      <c r="M14" s="96">
        <v>15000</v>
      </c>
      <c r="N14" s="95">
        <v>620</v>
      </c>
      <c r="O14" s="96">
        <v>66000</v>
      </c>
      <c r="P14" s="95">
        <v>100</v>
      </c>
      <c r="Q14" s="96">
        <v>12000</v>
      </c>
      <c r="R14" s="95">
        <v>210</v>
      </c>
      <c r="S14" s="96">
        <v>72000</v>
      </c>
      <c r="T14" s="95">
        <v>460</v>
      </c>
      <c r="U14" s="96">
        <v>93000</v>
      </c>
    </row>
    <row r="15" spans="1:21">
      <c r="A15" s="48" t="s">
        <v>332</v>
      </c>
      <c r="B15" s="87">
        <v>10100</v>
      </c>
      <c r="C15" s="76">
        <v>1182000</v>
      </c>
      <c r="D15" s="87">
        <v>10500</v>
      </c>
      <c r="E15" s="76">
        <v>1625000</v>
      </c>
      <c r="F15" s="77">
        <v>155</v>
      </c>
      <c r="G15" s="87">
        <v>13000</v>
      </c>
      <c r="H15" s="102">
        <v>0.75066578684366769</v>
      </c>
      <c r="I15" s="102">
        <v>0.34491904707500015</v>
      </c>
      <c r="J15" s="87">
        <v>3870</v>
      </c>
      <c r="K15" s="76">
        <v>199000</v>
      </c>
      <c r="L15" s="87">
        <v>170</v>
      </c>
      <c r="M15" s="76">
        <v>25000</v>
      </c>
      <c r="N15" s="87">
        <v>560</v>
      </c>
      <c r="O15" s="76">
        <v>58000</v>
      </c>
      <c r="P15" s="87">
        <v>60</v>
      </c>
      <c r="Q15" s="76">
        <v>8000</v>
      </c>
      <c r="R15" s="87">
        <v>400</v>
      </c>
      <c r="S15" s="76">
        <v>132000</v>
      </c>
      <c r="T15" s="87">
        <v>110</v>
      </c>
      <c r="U15" s="76">
        <v>22000</v>
      </c>
    </row>
    <row r="16" spans="1:21">
      <c r="A16" s="49" t="s">
        <v>339</v>
      </c>
      <c r="B16" s="95">
        <v>9700</v>
      </c>
      <c r="C16" s="96">
        <v>1149000</v>
      </c>
      <c r="D16" s="95">
        <v>10000</v>
      </c>
      <c r="E16" s="96">
        <v>1706500</v>
      </c>
      <c r="F16" s="81">
        <v>170</v>
      </c>
      <c r="G16" s="95">
        <v>12000</v>
      </c>
      <c r="H16" s="104">
        <v>0.83176255082646156</v>
      </c>
      <c r="I16" s="104">
        <v>0.49677877774727819</v>
      </c>
      <c r="J16" s="95">
        <v>4810</v>
      </c>
      <c r="K16" s="96">
        <v>260000</v>
      </c>
      <c r="L16" s="95">
        <v>120</v>
      </c>
      <c r="M16" s="96">
        <v>14000</v>
      </c>
      <c r="N16" s="95">
        <v>570</v>
      </c>
      <c r="O16" s="96">
        <v>71000</v>
      </c>
      <c r="P16" s="95">
        <v>70</v>
      </c>
      <c r="Q16" s="96">
        <v>10000</v>
      </c>
      <c r="R16" s="95">
        <v>380</v>
      </c>
      <c r="S16" s="96">
        <v>135000</v>
      </c>
      <c r="T16" s="95">
        <v>330</v>
      </c>
      <c r="U16" s="96">
        <v>67000</v>
      </c>
    </row>
    <row r="17" spans="1:21">
      <c r="A17" s="48" t="s">
        <v>452</v>
      </c>
      <c r="B17" s="87">
        <v>12400</v>
      </c>
      <c r="C17" s="76">
        <v>1418000</v>
      </c>
      <c r="D17" s="87">
        <v>12500</v>
      </c>
      <c r="E17" s="76">
        <v>1881000</v>
      </c>
      <c r="F17" s="77">
        <v>150</v>
      </c>
      <c r="G17" s="87">
        <v>17000</v>
      </c>
      <c r="H17" s="102">
        <v>0.72133922180805077</v>
      </c>
      <c r="I17" s="102">
        <v>0.4182118768366862</v>
      </c>
      <c r="J17" s="87">
        <v>3510</v>
      </c>
      <c r="K17" s="76">
        <v>185000</v>
      </c>
      <c r="L17" s="87">
        <v>150</v>
      </c>
      <c r="M17" s="76">
        <v>13000</v>
      </c>
      <c r="N17" s="87">
        <v>380</v>
      </c>
      <c r="O17" s="76">
        <v>48000</v>
      </c>
      <c r="P17" s="87">
        <v>50</v>
      </c>
      <c r="Q17" s="76">
        <v>6000</v>
      </c>
      <c r="R17" s="87">
        <v>570</v>
      </c>
      <c r="S17" s="76">
        <v>197000</v>
      </c>
      <c r="T17" s="87">
        <v>70</v>
      </c>
      <c r="U17" s="76">
        <v>14000</v>
      </c>
    </row>
    <row r="18" spans="1:21">
      <c r="A18" s="49" t="s">
        <v>325</v>
      </c>
      <c r="B18" s="95">
        <v>8000</v>
      </c>
      <c r="C18" s="96">
        <v>1009000</v>
      </c>
      <c r="D18" s="95">
        <v>8500</v>
      </c>
      <c r="E18" s="96">
        <v>1554500</v>
      </c>
      <c r="F18" s="81">
        <v>180</v>
      </c>
      <c r="G18" s="95">
        <v>12000</v>
      </c>
      <c r="H18" s="104">
        <v>0.65892346786130451</v>
      </c>
      <c r="I18" s="104">
        <v>0.48800319077036319</v>
      </c>
      <c r="J18" s="95">
        <v>4570</v>
      </c>
      <c r="K18" s="96">
        <v>229000</v>
      </c>
      <c r="L18" s="95">
        <v>270</v>
      </c>
      <c r="M18" s="96">
        <v>37000</v>
      </c>
      <c r="N18" s="95">
        <v>720</v>
      </c>
      <c r="O18" s="96">
        <v>78000</v>
      </c>
      <c r="P18" s="95">
        <v>50</v>
      </c>
      <c r="Q18" s="96">
        <v>7000</v>
      </c>
      <c r="R18" s="95">
        <v>420</v>
      </c>
      <c r="S18" s="96">
        <v>150000</v>
      </c>
      <c r="T18" s="95">
        <v>220</v>
      </c>
      <c r="U18" s="96">
        <v>44000</v>
      </c>
    </row>
    <row r="19" spans="1:21">
      <c r="A19" s="48" t="s">
        <v>346</v>
      </c>
      <c r="B19" s="87">
        <v>11100</v>
      </c>
      <c r="C19" s="76">
        <v>1368000</v>
      </c>
      <c r="D19" s="87">
        <v>11500</v>
      </c>
      <c r="E19" s="76">
        <v>1901000</v>
      </c>
      <c r="F19" s="77">
        <v>165</v>
      </c>
      <c r="G19" s="87">
        <v>15000</v>
      </c>
      <c r="H19" s="102">
        <v>0.72760967389474507</v>
      </c>
      <c r="I19" s="102">
        <v>0.49416943679051334</v>
      </c>
      <c r="J19" s="87">
        <v>3780</v>
      </c>
      <c r="K19" s="76">
        <v>196000</v>
      </c>
      <c r="L19" s="87">
        <v>210</v>
      </c>
      <c r="M19" s="76">
        <v>24000</v>
      </c>
      <c r="N19" s="87">
        <v>620</v>
      </c>
      <c r="O19" s="76">
        <v>77000</v>
      </c>
      <c r="P19" s="87">
        <v>70</v>
      </c>
      <c r="Q19" s="76">
        <v>10000</v>
      </c>
      <c r="R19" s="87">
        <v>550</v>
      </c>
      <c r="S19" s="76">
        <v>196000</v>
      </c>
      <c r="T19" s="87">
        <v>140</v>
      </c>
      <c r="U19" s="76">
        <v>29000</v>
      </c>
    </row>
    <row r="20" spans="1:21">
      <c r="A20" s="49" t="s">
        <v>453</v>
      </c>
      <c r="B20" s="95">
        <v>9600</v>
      </c>
      <c r="C20" s="96">
        <v>1283000</v>
      </c>
      <c r="D20" s="95">
        <v>10000</v>
      </c>
      <c r="E20" s="96">
        <v>1802000</v>
      </c>
      <c r="F20" s="81">
        <v>180</v>
      </c>
      <c r="G20" s="95">
        <v>14000</v>
      </c>
      <c r="H20" s="104">
        <v>0.67840892170685818</v>
      </c>
      <c r="I20" s="104">
        <v>0.54055207408801997</v>
      </c>
      <c r="J20" s="95">
        <v>4820</v>
      </c>
      <c r="K20" s="96">
        <v>261000</v>
      </c>
      <c r="L20" s="95">
        <v>110</v>
      </c>
      <c r="M20" s="96">
        <v>15000</v>
      </c>
      <c r="N20" s="95">
        <v>480</v>
      </c>
      <c r="O20" s="96">
        <v>66000</v>
      </c>
      <c r="P20" s="95">
        <v>50</v>
      </c>
      <c r="Q20" s="96">
        <v>7000</v>
      </c>
      <c r="R20" s="95">
        <v>450</v>
      </c>
      <c r="S20" s="96">
        <v>141000</v>
      </c>
      <c r="T20" s="95">
        <v>150</v>
      </c>
      <c r="U20" s="96">
        <v>29000</v>
      </c>
    </row>
    <row r="21" spans="1:21">
      <c r="A21" s="48" t="s">
        <v>454</v>
      </c>
      <c r="B21" s="87">
        <v>4900</v>
      </c>
      <c r="C21" s="76">
        <v>575000</v>
      </c>
      <c r="D21" s="87">
        <v>5500</v>
      </c>
      <c r="E21" s="76">
        <v>917000</v>
      </c>
      <c r="F21" s="77">
        <v>175</v>
      </c>
      <c r="G21" s="87">
        <v>7000</v>
      </c>
      <c r="H21" s="102">
        <v>0.71104036417910621</v>
      </c>
      <c r="I21" s="102">
        <v>0.3912678271289235</v>
      </c>
      <c r="J21" s="87">
        <v>2360</v>
      </c>
      <c r="K21" s="76">
        <v>122000</v>
      </c>
      <c r="L21" s="87">
        <v>120</v>
      </c>
      <c r="M21" s="76">
        <v>20000</v>
      </c>
      <c r="N21" s="87">
        <v>470</v>
      </c>
      <c r="O21" s="76">
        <v>43000</v>
      </c>
      <c r="P21" s="87">
        <v>40</v>
      </c>
      <c r="Q21" s="76">
        <v>5000</v>
      </c>
      <c r="R21" s="87">
        <v>200</v>
      </c>
      <c r="S21" s="76">
        <v>68000</v>
      </c>
      <c r="T21" s="87">
        <v>420</v>
      </c>
      <c r="U21" s="76">
        <v>84000</v>
      </c>
    </row>
    <row r="22" spans="1:21">
      <c r="A22" s="49" t="s">
        <v>350</v>
      </c>
      <c r="B22" s="95">
        <v>11500</v>
      </c>
      <c r="C22" s="96">
        <v>1591000</v>
      </c>
      <c r="D22" s="95">
        <v>12000</v>
      </c>
      <c r="E22" s="96">
        <v>2058000</v>
      </c>
      <c r="F22" s="81">
        <v>175</v>
      </c>
      <c r="G22" s="95">
        <v>16000</v>
      </c>
      <c r="H22" s="104">
        <v>0.73100195927795419</v>
      </c>
      <c r="I22" s="104">
        <v>0.28511139517805473</v>
      </c>
      <c r="J22" s="95">
        <v>4010</v>
      </c>
      <c r="K22" s="96">
        <v>222000</v>
      </c>
      <c r="L22" s="95">
        <v>230</v>
      </c>
      <c r="M22" s="96">
        <v>26000</v>
      </c>
      <c r="N22" s="95">
        <v>750</v>
      </c>
      <c r="O22" s="96">
        <v>82000</v>
      </c>
      <c r="P22" s="95">
        <v>120</v>
      </c>
      <c r="Q22" s="96">
        <v>16000</v>
      </c>
      <c r="R22" s="95">
        <v>250</v>
      </c>
      <c r="S22" s="96">
        <v>86000</v>
      </c>
      <c r="T22" s="95">
        <v>180</v>
      </c>
      <c r="U22" s="96">
        <v>35000</v>
      </c>
    </row>
    <row r="23" spans="1:21">
      <c r="A23" s="48" t="s">
        <v>455</v>
      </c>
      <c r="B23" s="87">
        <v>9600</v>
      </c>
      <c r="C23" s="76">
        <v>1384000</v>
      </c>
      <c r="D23" s="87">
        <v>10000</v>
      </c>
      <c r="E23" s="76">
        <v>1818500</v>
      </c>
      <c r="F23" s="77">
        <v>185</v>
      </c>
      <c r="G23" s="87">
        <v>12000</v>
      </c>
      <c r="H23" s="102">
        <v>0.77093493948100933</v>
      </c>
      <c r="I23" s="102">
        <v>0.53116316293852894</v>
      </c>
      <c r="J23" s="87">
        <v>3710</v>
      </c>
      <c r="K23" s="76">
        <v>206000</v>
      </c>
      <c r="L23" s="87">
        <v>150</v>
      </c>
      <c r="M23" s="76">
        <v>17000</v>
      </c>
      <c r="N23" s="87">
        <v>480</v>
      </c>
      <c r="O23" s="76">
        <v>55000</v>
      </c>
      <c r="P23" s="87">
        <v>100</v>
      </c>
      <c r="Q23" s="76">
        <v>14000</v>
      </c>
      <c r="R23" s="87">
        <v>180</v>
      </c>
      <c r="S23" s="76">
        <v>58000</v>
      </c>
      <c r="T23" s="87">
        <v>430</v>
      </c>
      <c r="U23" s="76">
        <v>86000</v>
      </c>
    </row>
    <row r="24" spans="1:21">
      <c r="A24" s="49" t="s">
        <v>456</v>
      </c>
      <c r="B24" s="95">
        <v>16300</v>
      </c>
      <c r="C24" s="96">
        <v>1829000</v>
      </c>
      <c r="D24" s="95">
        <v>16500</v>
      </c>
      <c r="E24" s="96">
        <v>2139500</v>
      </c>
      <c r="F24" s="81">
        <v>130</v>
      </c>
      <c r="G24" s="95">
        <v>20000</v>
      </c>
      <c r="H24" s="104">
        <v>0.8134358929376736</v>
      </c>
      <c r="I24" s="104">
        <v>2.3128267534093198E-2</v>
      </c>
      <c r="J24" s="95">
        <v>280</v>
      </c>
      <c r="K24" s="96">
        <v>34000</v>
      </c>
      <c r="L24" s="95">
        <v>150</v>
      </c>
      <c r="M24" s="96">
        <v>17000</v>
      </c>
      <c r="N24" s="95">
        <v>670</v>
      </c>
      <c r="O24" s="96">
        <v>83000</v>
      </c>
      <c r="P24" s="95">
        <v>100</v>
      </c>
      <c r="Q24" s="96">
        <v>13000</v>
      </c>
      <c r="R24" s="95">
        <v>300</v>
      </c>
      <c r="S24" s="96">
        <v>97000</v>
      </c>
      <c r="T24" s="95">
        <v>340</v>
      </c>
      <c r="U24" s="96">
        <v>67000</v>
      </c>
    </row>
    <row r="25" spans="1:21">
      <c r="A25" s="48" t="s">
        <v>353</v>
      </c>
      <c r="B25" s="87">
        <v>13400</v>
      </c>
      <c r="C25" s="76">
        <v>1587000</v>
      </c>
      <c r="D25" s="87">
        <v>13500</v>
      </c>
      <c r="E25" s="76">
        <v>1897000</v>
      </c>
      <c r="F25" s="77">
        <v>140</v>
      </c>
      <c r="G25" s="87">
        <v>17000</v>
      </c>
      <c r="H25" s="102">
        <v>0.77875879141053694</v>
      </c>
      <c r="I25" s="102">
        <v>2.490988067573404E-2</v>
      </c>
      <c r="J25" s="87">
        <v>260</v>
      </c>
      <c r="K25" s="76">
        <v>31000</v>
      </c>
      <c r="L25" s="87">
        <v>210</v>
      </c>
      <c r="M25" s="76">
        <v>26000</v>
      </c>
      <c r="N25" s="87">
        <v>500</v>
      </c>
      <c r="O25" s="76">
        <v>66000</v>
      </c>
      <c r="P25" s="87">
        <v>130</v>
      </c>
      <c r="Q25" s="76">
        <v>16000</v>
      </c>
      <c r="R25" s="87">
        <v>320</v>
      </c>
      <c r="S25" s="76">
        <v>105000</v>
      </c>
      <c r="T25" s="87">
        <v>330</v>
      </c>
      <c r="U25" s="76">
        <v>66000</v>
      </c>
    </row>
    <row r="26" spans="1:21">
      <c r="A26" s="49" t="s">
        <v>457</v>
      </c>
      <c r="B26" s="95">
        <v>4600</v>
      </c>
      <c r="C26" s="96">
        <v>637000</v>
      </c>
      <c r="D26" s="95">
        <v>5000</v>
      </c>
      <c r="E26" s="96">
        <v>918000</v>
      </c>
      <c r="F26" s="81">
        <v>190</v>
      </c>
      <c r="G26" s="95">
        <v>7000</v>
      </c>
      <c r="H26" s="104">
        <v>0.68171848903543697</v>
      </c>
      <c r="I26" s="104">
        <v>0.63312561718936222</v>
      </c>
      <c r="J26" s="95">
        <v>2180</v>
      </c>
      <c r="K26" s="96">
        <v>116000</v>
      </c>
      <c r="L26" s="95">
        <v>40</v>
      </c>
      <c r="M26" s="96">
        <v>7000</v>
      </c>
      <c r="N26" s="95">
        <v>230</v>
      </c>
      <c r="O26" s="96">
        <v>31000</v>
      </c>
      <c r="P26" s="95">
        <v>20</v>
      </c>
      <c r="Q26" s="96">
        <v>4000</v>
      </c>
      <c r="R26" s="95">
        <v>230</v>
      </c>
      <c r="S26" s="96">
        <v>69000</v>
      </c>
      <c r="T26" s="95">
        <v>270</v>
      </c>
      <c r="U26" s="96">
        <v>55000</v>
      </c>
    </row>
    <row r="27" spans="1:21">
      <c r="A27" s="48" t="s">
        <v>458</v>
      </c>
      <c r="B27" s="87">
        <v>13100</v>
      </c>
      <c r="C27" s="76">
        <v>1541000</v>
      </c>
      <c r="D27" s="87">
        <v>13500</v>
      </c>
      <c r="E27" s="76">
        <v>2122500</v>
      </c>
      <c r="F27" s="77">
        <v>160</v>
      </c>
      <c r="G27" s="87">
        <v>16000</v>
      </c>
      <c r="H27" s="102">
        <v>0.82829490294822306</v>
      </c>
      <c r="I27" s="102">
        <v>0.40879483806385208</v>
      </c>
      <c r="J27" s="87">
        <v>5170</v>
      </c>
      <c r="K27" s="76">
        <v>271000</v>
      </c>
      <c r="L27" s="87">
        <v>170</v>
      </c>
      <c r="M27" s="76">
        <v>18000</v>
      </c>
      <c r="N27" s="87">
        <v>670</v>
      </c>
      <c r="O27" s="76">
        <v>96000</v>
      </c>
      <c r="P27" s="87">
        <v>60</v>
      </c>
      <c r="Q27" s="76">
        <v>8000</v>
      </c>
      <c r="R27" s="87">
        <v>380</v>
      </c>
      <c r="S27" s="76">
        <v>140000</v>
      </c>
      <c r="T27" s="87">
        <v>240</v>
      </c>
      <c r="U27" s="76">
        <v>49000</v>
      </c>
    </row>
    <row r="28" spans="1:21">
      <c r="A28" s="49" t="s">
        <v>459</v>
      </c>
      <c r="B28" s="95">
        <v>6200</v>
      </c>
      <c r="C28" s="96">
        <v>843000</v>
      </c>
      <c r="D28" s="95">
        <v>6500</v>
      </c>
      <c r="E28" s="96">
        <v>1184000</v>
      </c>
      <c r="F28" s="81">
        <v>180</v>
      </c>
      <c r="G28" s="95">
        <v>8000</v>
      </c>
      <c r="H28" s="104">
        <v>0.74568555003810644</v>
      </c>
      <c r="I28" s="104">
        <v>0.70045546403747827</v>
      </c>
      <c r="J28" s="95">
        <v>1830</v>
      </c>
      <c r="K28" s="96">
        <v>100000</v>
      </c>
      <c r="L28" s="95">
        <v>80</v>
      </c>
      <c r="M28" s="96">
        <v>12000</v>
      </c>
      <c r="N28" s="95">
        <v>550</v>
      </c>
      <c r="O28" s="96">
        <v>52000</v>
      </c>
      <c r="P28" s="95">
        <v>40</v>
      </c>
      <c r="Q28" s="96">
        <v>6000</v>
      </c>
      <c r="R28" s="95">
        <v>180</v>
      </c>
      <c r="S28" s="96">
        <v>65000</v>
      </c>
      <c r="T28" s="95">
        <v>530</v>
      </c>
      <c r="U28" s="96">
        <v>107000</v>
      </c>
    </row>
    <row r="29" spans="1:21">
      <c r="A29" s="48" t="s">
        <v>460</v>
      </c>
      <c r="B29" s="87">
        <v>3700</v>
      </c>
      <c r="C29" s="76">
        <v>519000</v>
      </c>
      <c r="D29" s="87">
        <v>4000</v>
      </c>
      <c r="E29" s="76">
        <v>826000</v>
      </c>
      <c r="F29" s="77">
        <v>205</v>
      </c>
      <c r="G29" s="87">
        <v>5000</v>
      </c>
      <c r="H29" s="102">
        <v>0.68664298645507837</v>
      </c>
      <c r="I29" s="102">
        <v>0.50452892001462368</v>
      </c>
      <c r="J29" s="87">
        <v>1980</v>
      </c>
      <c r="K29" s="76">
        <v>106000</v>
      </c>
      <c r="L29" s="87">
        <v>60</v>
      </c>
      <c r="M29" s="76">
        <v>7000</v>
      </c>
      <c r="N29" s="87">
        <v>420</v>
      </c>
      <c r="O29" s="76">
        <v>44000</v>
      </c>
      <c r="P29" s="87">
        <v>30</v>
      </c>
      <c r="Q29" s="76">
        <v>4000</v>
      </c>
      <c r="R29" s="87">
        <v>90</v>
      </c>
      <c r="S29" s="76">
        <v>35000</v>
      </c>
      <c r="T29" s="87">
        <v>550</v>
      </c>
      <c r="U29" s="76">
        <v>110000</v>
      </c>
    </row>
    <row r="30" spans="1:21">
      <c r="A30" s="49" t="s">
        <v>461</v>
      </c>
      <c r="B30" s="95">
        <v>5200</v>
      </c>
      <c r="C30" s="96">
        <v>725000</v>
      </c>
      <c r="D30" s="95">
        <v>5500</v>
      </c>
      <c r="E30" s="96">
        <v>1123500</v>
      </c>
      <c r="F30" s="81">
        <v>200</v>
      </c>
      <c r="G30" s="95">
        <v>8000</v>
      </c>
      <c r="H30" s="104">
        <v>0.68643582942808101</v>
      </c>
      <c r="I30" s="104">
        <v>0.53380331523611091</v>
      </c>
      <c r="J30" s="95">
        <v>3190</v>
      </c>
      <c r="K30" s="96">
        <v>171000</v>
      </c>
      <c r="L30" s="95">
        <v>90</v>
      </c>
      <c r="M30" s="96">
        <v>12000</v>
      </c>
      <c r="N30" s="95">
        <v>340</v>
      </c>
      <c r="O30" s="96">
        <v>34000</v>
      </c>
      <c r="P30" s="95">
        <v>30</v>
      </c>
      <c r="Q30" s="96">
        <v>4000</v>
      </c>
      <c r="R30" s="95">
        <v>250</v>
      </c>
      <c r="S30" s="96">
        <v>82000</v>
      </c>
      <c r="T30" s="95">
        <v>490</v>
      </c>
      <c r="U30" s="96">
        <v>97000</v>
      </c>
    </row>
    <row r="31" spans="1:21">
      <c r="A31" s="48" t="s">
        <v>462</v>
      </c>
      <c r="B31" s="87">
        <v>11000</v>
      </c>
      <c r="C31" s="76">
        <v>1269000</v>
      </c>
      <c r="D31" s="87">
        <v>11500</v>
      </c>
      <c r="E31" s="76">
        <v>1698000</v>
      </c>
      <c r="F31" s="77">
        <v>150</v>
      </c>
      <c r="G31" s="87">
        <v>15000</v>
      </c>
      <c r="H31" s="102">
        <v>0.75601594559914675</v>
      </c>
      <c r="I31" s="102">
        <v>0.328881985912926</v>
      </c>
      <c r="J31" s="87">
        <v>2210</v>
      </c>
      <c r="K31" s="76">
        <v>124000</v>
      </c>
      <c r="L31" s="87">
        <v>190</v>
      </c>
      <c r="M31" s="76">
        <v>22000</v>
      </c>
      <c r="N31" s="87">
        <v>530</v>
      </c>
      <c r="O31" s="76">
        <v>68000</v>
      </c>
      <c r="P31" s="87">
        <v>50</v>
      </c>
      <c r="Q31" s="76">
        <v>6000</v>
      </c>
      <c r="R31" s="87">
        <v>390</v>
      </c>
      <c r="S31" s="76">
        <v>147000</v>
      </c>
      <c r="T31" s="87">
        <v>310</v>
      </c>
      <c r="U31" s="76">
        <v>62000</v>
      </c>
    </row>
    <row r="32" spans="1:21">
      <c r="A32" s="49" t="s">
        <v>463</v>
      </c>
      <c r="B32" s="95">
        <v>9000</v>
      </c>
      <c r="C32" s="96">
        <v>1217000</v>
      </c>
      <c r="D32" s="95">
        <v>9500</v>
      </c>
      <c r="E32" s="96">
        <v>1714000</v>
      </c>
      <c r="F32" s="81">
        <v>180</v>
      </c>
      <c r="G32" s="95">
        <v>13000</v>
      </c>
      <c r="H32" s="104">
        <v>0.71098814647419362</v>
      </c>
      <c r="I32" s="104">
        <v>0.42011605598216262</v>
      </c>
      <c r="J32" s="95">
        <v>3210</v>
      </c>
      <c r="K32" s="96">
        <v>174000</v>
      </c>
      <c r="L32" s="95">
        <v>140</v>
      </c>
      <c r="M32" s="96">
        <v>17000</v>
      </c>
      <c r="N32" s="95">
        <v>680</v>
      </c>
      <c r="O32" s="96">
        <v>84000</v>
      </c>
      <c r="P32" s="95">
        <v>50</v>
      </c>
      <c r="Q32" s="96">
        <v>8000</v>
      </c>
      <c r="R32" s="95">
        <v>490</v>
      </c>
      <c r="S32" s="96">
        <v>164000</v>
      </c>
      <c r="T32" s="95">
        <v>250</v>
      </c>
      <c r="U32" s="96">
        <v>49000</v>
      </c>
    </row>
    <row r="33" spans="1:21">
      <c r="A33" s="48" t="s">
        <v>464</v>
      </c>
      <c r="B33" s="87">
        <v>4700</v>
      </c>
      <c r="C33" s="76">
        <v>616000</v>
      </c>
      <c r="D33" s="87">
        <v>5000</v>
      </c>
      <c r="E33" s="76">
        <v>995000</v>
      </c>
      <c r="F33" s="77">
        <v>195</v>
      </c>
      <c r="G33" s="87">
        <v>7000</v>
      </c>
      <c r="H33" s="102">
        <v>0.6806894788957043</v>
      </c>
      <c r="I33" s="102">
        <v>0.36780247253369891</v>
      </c>
      <c r="J33" s="87">
        <v>2260</v>
      </c>
      <c r="K33" s="76">
        <v>119000</v>
      </c>
      <c r="L33" s="87">
        <v>130</v>
      </c>
      <c r="M33" s="76">
        <v>21000</v>
      </c>
      <c r="N33" s="87">
        <v>450</v>
      </c>
      <c r="O33" s="76">
        <v>42000</v>
      </c>
      <c r="P33" s="87">
        <v>30</v>
      </c>
      <c r="Q33" s="76">
        <v>5000</v>
      </c>
      <c r="R33" s="87">
        <v>210</v>
      </c>
      <c r="S33" s="76">
        <v>75000</v>
      </c>
      <c r="T33" s="87">
        <v>590</v>
      </c>
      <c r="U33" s="76">
        <v>118000</v>
      </c>
    </row>
    <row r="34" spans="1:21">
      <c r="A34" s="49" t="s">
        <v>363</v>
      </c>
      <c r="B34" s="95">
        <v>14600</v>
      </c>
      <c r="C34" s="96">
        <v>1669000</v>
      </c>
      <c r="D34" s="95">
        <v>15000</v>
      </c>
      <c r="E34" s="96">
        <v>2303500</v>
      </c>
      <c r="F34" s="81">
        <v>155</v>
      </c>
      <c r="G34" s="95">
        <v>21000</v>
      </c>
      <c r="H34" s="104">
        <v>0.69622926092077531</v>
      </c>
      <c r="I34" s="104">
        <v>0.33234306623308491</v>
      </c>
      <c r="J34" s="95">
        <v>4530</v>
      </c>
      <c r="K34" s="96">
        <v>233000</v>
      </c>
      <c r="L34" s="95">
        <v>180</v>
      </c>
      <c r="M34" s="96">
        <v>16000</v>
      </c>
      <c r="N34" s="95">
        <v>410</v>
      </c>
      <c r="O34" s="96">
        <v>54000</v>
      </c>
      <c r="P34" s="95">
        <v>40</v>
      </c>
      <c r="Q34" s="96">
        <v>5000</v>
      </c>
      <c r="R34" s="95">
        <v>940</v>
      </c>
      <c r="S34" s="96">
        <v>313000</v>
      </c>
      <c r="T34" s="95">
        <v>60</v>
      </c>
      <c r="U34" s="96">
        <v>12000</v>
      </c>
    </row>
    <row r="35" spans="1:21">
      <c r="A35" s="48" t="s">
        <v>465</v>
      </c>
      <c r="B35" s="87">
        <v>12300</v>
      </c>
      <c r="C35" s="76">
        <v>1713000</v>
      </c>
      <c r="D35" s="87">
        <v>12500</v>
      </c>
      <c r="E35" s="76">
        <v>2186500</v>
      </c>
      <c r="F35" s="77">
        <v>170</v>
      </c>
      <c r="G35" s="87">
        <v>16000</v>
      </c>
      <c r="H35" s="102">
        <v>0.77286569473735545</v>
      </c>
      <c r="I35" s="102">
        <v>0.49655969543346101</v>
      </c>
      <c r="J35" s="87">
        <v>2510</v>
      </c>
      <c r="K35" s="76">
        <v>141000</v>
      </c>
      <c r="L35" s="87">
        <v>200</v>
      </c>
      <c r="M35" s="76">
        <v>25000</v>
      </c>
      <c r="N35" s="87">
        <v>780</v>
      </c>
      <c r="O35" s="76">
        <v>97000</v>
      </c>
      <c r="P35" s="87">
        <v>150</v>
      </c>
      <c r="Q35" s="76">
        <v>21000</v>
      </c>
      <c r="R35" s="87">
        <v>330</v>
      </c>
      <c r="S35" s="76">
        <v>112000</v>
      </c>
      <c r="T35" s="87">
        <v>390</v>
      </c>
      <c r="U35" s="76">
        <v>77000</v>
      </c>
    </row>
    <row r="36" spans="1:21">
      <c r="A36" s="49" t="s">
        <v>466</v>
      </c>
      <c r="B36" s="95">
        <v>10200</v>
      </c>
      <c r="C36" s="96">
        <v>1188000</v>
      </c>
      <c r="D36" s="95">
        <v>10500</v>
      </c>
      <c r="E36" s="96">
        <v>1767500</v>
      </c>
      <c r="F36" s="81">
        <v>165</v>
      </c>
      <c r="G36" s="95">
        <v>13000</v>
      </c>
      <c r="H36" s="104">
        <v>0.77269865976297691</v>
      </c>
      <c r="I36" s="104">
        <v>0.52979932897303039</v>
      </c>
      <c r="J36" s="95">
        <v>5170</v>
      </c>
      <c r="K36" s="96">
        <v>270000</v>
      </c>
      <c r="L36" s="95">
        <v>130</v>
      </c>
      <c r="M36" s="96">
        <v>14000</v>
      </c>
      <c r="N36" s="95">
        <v>660</v>
      </c>
      <c r="O36" s="96">
        <v>100000</v>
      </c>
      <c r="P36" s="95">
        <v>70</v>
      </c>
      <c r="Q36" s="96">
        <v>9000</v>
      </c>
      <c r="R36" s="95">
        <v>340</v>
      </c>
      <c r="S36" s="96">
        <v>113000</v>
      </c>
      <c r="T36" s="95">
        <v>360</v>
      </c>
      <c r="U36" s="96">
        <v>72000</v>
      </c>
    </row>
    <row r="37" spans="1:21">
      <c r="A37" s="48" t="s">
        <v>467</v>
      </c>
      <c r="B37" s="87">
        <v>11300</v>
      </c>
      <c r="C37" s="76">
        <v>1329000</v>
      </c>
      <c r="D37" s="87">
        <v>11500</v>
      </c>
      <c r="E37" s="76">
        <v>1971000</v>
      </c>
      <c r="F37" s="77">
        <v>170</v>
      </c>
      <c r="G37" s="87">
        <v>16000</v>
      </c>
      <c r="H37" s="102">
        <v>0.6885352713516808</v>
      </c>
      <c r="I37" s="102">
        <v>0.458438960282259</v>
      </c>
      <c r="J37" s="87">
        <v>5330</v>
      </c>
      <c r="K37" s="76">
        <v>271000</v>
      </c>
      <c r="L37" s="87">
        <v>190</v>
      </c>
      <c r="M37" s="76">
        <v>22000</v>
      </c>
      <c r="N37" s="87">
        <v>430</v>
      </c>
      <c r="O37" s="76">
        <v>55000</v>
      </c>
      <c r="P37" s="87">
        <v>50</v>
      </c>
      <c r="Q37" s="76">
        <v>6000</v>
      </c>
      <c r="R37" s="87">
        <v>780</v>
      </c>
      <c r="S37" s="76">
        <v>265000</v>
      </c>
      <c r="T37" s="87">
        <v>120</v>
      </c>
      <c r="U37" s="76">
        <v>23000</v>
      </c>
    </row>
    <row r="38" spans="1:21">
      <c r="A38" s="49" t="s">
        <v>373</v>
      </c>
      <c r="B38" s="95">
        <v>7500</v>
      </c>
      <c r="C38" s="96">
        <v>866000</v>
      </c>
      <c r="D38" s="95">
        <v>8000</v>
      </c>
      <c r="E38" s="96">
        <v>1157500</v>
      </c>
      <c r="F38" s="81">
        <v>145</v>
      </c>
      <c r="G38" s="95">
        <v>10000</v>
      </c>
      <c r="H38" s="104">
        <v>0.75742485654348013</v>
      </c>
      <c r="I38" s="104">
        <v>0.2719248370018022</v>
      </c>
      <c r="J38" s="95">
        <v>1140</v>
      </c>
      <c r="K38" s="96">
        <v>62000</v>
      </c>
      <c r="L38" s="95">
        <v>140</v>
      </c>
      <c r="M38" s="96">
        <v>18000</v>
      </c>
      <c r="N38" s="95">
        <v>550</v>
      </c>
      <c r="O38" s="96">
        <v>58000</v>
      </c>
      <c r="P38" s="95">
        <v>50</v>
      </c>
      <c r="Q38" s="96">
        <v>7000</v>
      </c>
      <c r="R38" s="95">
        <v>270</v>
      </c>
      <c r="S38" s="96">
        <v>99000</v>
      </c>
      <c r="T38" s="95">
        <v>240</v>
      </c>
      <c r="U38" s="96">
        <v>47000</v>
      </c>
    </row>
    <row r="39" spans="1:21">
      <c r="A39" s="48" t="s">
        <v>468</v>
      </c>
      <c r="B39" s="87">
        <v>6200</v>
      </c>
      <c r="C39" s="76">
        <v>835000</v>
      </c>
      <c r="D39" s="87">
        <v>6500</v>
      </c>
      <c r="E39" s="76">
        <v>1124000</v>
      </c>
      <c r="F39" s="77">
        <v>170</v>
      </c>
      <c r="G39" s="87">
        <v>8000</v>
      </c>
      <c r="H39" s="102">
        <v>0.79178164826897468</v>
      </c>
      <c r="I39" s="102">
        <v>0.48514140060299138</v>
      </c>
      <c r="J39" s="87">
        <v>1170</v>
      </c>
      <c r="K39" s="76">
        <v>68000</v>
      </c>
      <c r="L39" s="87">
        <v>80</v>
      </c>
      <c r="M39" s="76">
        <v>19000</v>
      </c>
      <c r="N39" s="87">
        <v>670</v>
      </c>
      <c r="O39" s="76">
        <v>66000</v>
      </c>
      <c r="P39" s="87">
        <v>50</v>
      </c>
      <c r="Q39" s="76">
        <v>8000</v>
      </c>
      <c r="R39" s="87">
        <v>110</v>
      </c>
      <c r="S39" s="76">
        <v>41000</v>
      </c>
      <c r="T39" s="87">
        <v>430</v>
      </c>
      <c r="U39" s="76">
        <v>87000</v>
      </c>
    </row>
    <row r="40" spans="1:21">
      <c r="A40" s="49" t="s">
        <v>469</v>
      </c>
      <c r="B40" s="95">
        <v>7700</v>
      </c>
      <c r="C40" s="96">
        <v>1062000</v>
      </c>
      <c r="D40" s="95">
        <v>8000</v>
      </c>
      <c r="E40" s="96">
        <v>1548000</v>
      </c>
      <c r="F40" s="81">
        <v>190</v>
      </c>
      <c r="G40" s="95">
        <v>12000</v>
      </c>
      <c r="H40" s="104">
        <v>0.65492327417627794</v>
      </c>
      <c r="I40" s="104">
        <v>0.41570409368692274</v>
      </c>
      <c r="J40" s="95">
        <v>4020</v>
      </c>
      <c r="K40" s="96">
        <v>206000</v>
      </c>
      <c r="L40" s="95">
        <v>100</v>
      </c>
      <c r="M40" s="96">
        <v>17000</v>
      </c>
      <c r="N40" s="95">
        <v>340</v>
      </c>
      <c r="O40" s="96">
        <v>50000</v>
      </c>
      <c r="P40" s="95">
        <v>40</v>
      </c>
      <c r="Q40" s="96">
        <v>6000</v>
      </c>
      <c r="R40" s="95">
        <v>550</v>
      </c>
      <c r="S40" s="96">
        <v>174000</v>
      </c>
      <c r="T40" s="95">
        <v>160</v>
      </c>
      <c r="U40" s="96">
        <v>32000</v>
      </c>
    </row>
    <row r="41" spans="1:21">
      <c r="A41" s="48" t="s">
        <v>470</v>
      </c>
      <c r="B41" s="87">
        <v>9700</v>
      </c>
      <c r="C41" s="76">
        <v>1152000</v>
      </c>
      <c r="D41" s="87">
        <v>10000</v>
      </c>
      <c r="E41" s="76">
        <v>1618000</v>
      </c>
      <c r="F41" s="77">
        <v>160</v>
      </c>
      <c r="G41" s="87">
        <v>14000</v>
      </c>
      <c r="H41" s="102">
        <v>0.68784330457845499</v>
      </c>
      <c r="I41" s="102">
        <v>0.51062787132637733</v>
      </c>
      <c r="J41" s="87">
        <v>3420</v>
      </c>
      <c r="K41" s="76">
        <v>169000</v>
      </c>
      <c r="L41" s="87">
        <v>190</v>
      </c>
      <c r="M41" s="76">
        <v>24000</v>
      </c>
      <c r="N41" s="87">
        <v>520</v>
      </c>
      <c r="O41" s="76">
        <v>59000</v>
      </c>
      <c r="P41" s="87">
        <v>50</v>
      </c>
      <c r="Q41" s="76">
        <v>6000</v>
      </c>
      <c r="R41" s="87">
        <v>520</v>
      </c>
      <c r="S41" s="76">
        <v>181000</v>
      </c>
      <c r="T41" s="87">
        <v>140</v>
      </c>
      <c r="U41" s="76">
        <v>28000</v>
      </c>
    </row>
    <row r="42" spans="1:21">
      <c r="A42" s="49" t="s">
        <v>376</v>
      </c>
      <c r="B42" s="95">
        <v>5500</v>
      </c>
      <c r="C42" s="96">
        <v>719000</v>
      </c>
      <c r="D42" s="95">
        <v>6000</v>
      </c>
      <c r="E42" s="96">
        <v>1027000</v>
      </c>
      <c r="F42" s="81">
        <v>175</v>
      </c>
      <c r="G42" s="95">
        <v>8000</v>
      </c>
      <c r="H42" s="104">
        <v>0.69304796690906845</v>
      </c>
      <c r="I42" s="104">
        <v>0.25651763016081708</v>
      </c>
      <c r="J42" s="95">
        <v>1740</v>
      </c>
      <c r="K42" s="96">
        <v>92000</v>
      </c>
      <c r="L42" s="95">
        <v>140</v>
      </c>
      <c r="M42" s="96">
        <v>23000</v>
      </c>
      <c r="N42" s="95">
        <v>460</v>
      </c>
      <c r="O42" s="96">
        <v>47000</v>
      </c>
      <c r="P42" s="95">
        <v>50</v>
      </c>
      <c r="Q42" s="96">
        <v>7000</v>
      </c>
      <c r="R42" s="95">
        <v>140</v>
      </c>
      <c r="S42" s="96">
        <v>46000</v>
      </c>
      <c r="T42" s="95">
        <v>470</v>
      </c>
      <c r="U42" s="96">
        <v>93000</v>
      </c>
    </row>
    <row r="43" spans="1:21">
      <c r="A43" s="48" t="s">
        <v>471</v>
      </c>
      <c r="B43" s="87">
        <v>11000</v>
      </c>
      <c r="C43" s="76">
        <v>1305000</v>
      </c>
      <c r="D43" s="87">
        <v>11500</v>
      </c>
      <c r="E43" s="76">
        <v>1757000</v>
      </c>
      <c r="F43" s="77">
        <v>155</v>
      </c>
      <c r="G43" s="87">
        <v>13000</v>
      </c>
      <c r="H43" s="102">
        <v>0.83500978884761634</v>
      </c>
      <c r="I43" s="102">
        <v>0.57563373652112504</v>
      </c>
      <c r="J43" s="87">
        <v>4500</v>
      </c>
      <c r="K43" s="76">
        <v>244000</v>
      </c>
      <c r="L43" s="87">
        <v>90</v>
      </c>
      <c r="M43" s="76">
        <v>12000</v>
      </c>
      <c r="N43" s="87">
        <v>440</v>
      </c>
      <c r="O43" s="76">
        <v>46000</v>
      </c>
      <c r="P43" s="87">
        <v>80</v>
      </c>
      <c r="Q43" s="76">
        <v>10000</v>
      </c>
      <c r="R43" s="87">
        <v>250</v>
      </c>
      <c r="S43" s="76">
        <v>79000</v>
      </c>
      <c r="T43" s="87">
        <v>310</v>
      </c>
      <c r="U43" s="76">
        <v>61000</v>
      </c>
    </row>
    <row r="44" spans="1:21">
      <c r="A44" s="49" t="s">
        <v>382</v>
      </c>
      <c r="B44" s="95">
        <v>12200</v>
      </c>
      <c r="C44" s="96">
        <v>1393000</v>
      </c>
      <c r="D44" s="95">
        <v>12500</v>
      </c>
      <c r="E44" s="96">
        <v>1857000</v>
      </c>
      <c r="F44" s="81">
        <v>150</v>
      </c>
      <c r="G44" s="95">
        <v>14000</v>
      </c>
      <c r="H44" s="104">
        <v>0.86446161103895391</v>
      </c>
      <c r="I44" s="104">
        <v>0.42464269916134845</v>
      </c>
      <c r="J44" s="95">
        <v>3000</v>
      </c>
      <c r="K44" s="96">
        <v>198000</v>
      </c>
      <c r="L44" s="95">
        <v>130</v>
      </c>
      <c r="M44" s="96">
        <v>14000</v>
      </c>
      <c r="N44" s="95">
        <v>640</v>
      </c>
      <c r="O44" s="96">
        <v>74000</v>
      </c>
      <c r="P44" s="95">
        <v>100</v>
      </c>
      <c r="Q44" s="96">
        <v>14000</v>
      </c>
      <c r="R44" s="95">
        <v>240</v>
      </c>
      <c r="S44" s="96">
        <v>81000</v>
      </c>
      <c r="T44" s="95">
        <v>420</v>
      </c>
      <c r="U44" s="96">
        <v>83000</v>
      </c>
    </row>
    <row r="45" spans="1:21">
      <c r="A45" s="48" t="s">
        <v>472</v>
      </c>
      <c r="B45" s="87">
        <v>8300</v>
      </c>
      <c r="C45" s="76">
        <v>1127000</v>
      </c>
      <c r="D45" s="87">
        <v>8500</v>
      </c>
      <c r="E45" s="76">
        <v>1607500</v>
      </c>
      <c r="F45" s="77">
        <v>185</v>
      </c>
      <c r="G45" s="87">
        <v>12000</v>
      </c>
      <c r="H45" s="102">
        <v>0.66781614788143639</v>
      </c>
      <c r="I45" s="102">
        <v>0.42627705688343065</v>
      </c>
      <c r="J45" s="87">
        <v>3960</v>
      </c>
      <c r="K45" s="76">
        <v>212000</v>
      </c>
      <c r="L45" s="87">
        <v>170</v>
      </c>
      <c r="M45" s="76">
        <v>20000</v>
      </c>
      <c r="N45" s="87">
        <v>490</v>
      </c>
      <c r="O45" s="76">
        <v>58000</v>
      </c>
      <c r="P45" s="87">
        <v>40</v>
      </c>
      <c r="Q45" s="76">
        <v>6000</v>
      </c>
      <c r="R45" s="87">
        <v>370</v>
      </c>
      <c r="S45" s="76">
        <v>130000</v>
      </c>
      <c r="T45" s="87">
        <v>270</v>
      </c>
      <c r="U45" s="76">
        <v>54000</v>
      </c>
    </row>
    <row r="46" spans="1:21">
      <c r="A46" s="49" t="s">
        <v>383</v>
      </c>
      <c r="B46" s="95">
        <v>3900</v>
      </c>
      <c r="C46" s="96">
        <v>541000</v>
      </c>
      <c r="D46" s="95">
        <v>4000</v>
      </c>
      <c r="E46" s="96">
        <v>862000</v>
      </c>
      <c r="F46" s="81">
        <v>205</v>
      </c>
      <c r="G46" s="95">
        <v>6000</v>
      </c>
      <c r="H46" s="104">
        <v>0.65702479896948129</v>
      </c>
      <c r="I46" s="104">
        <v>0.39987170198262267</v>
      </c>
      <c r="J46" s="95">
        <v>1940</v>
      </c>
      <c r="K46" s="96">
        <v>102000</v>
      </c>
      <c r="L46" s="95">
        <v>70</v>
      </c>
      <c r="M46" s="96">
        <v>10000</v>
      </c>
      <c r="N46" s="95">
        <v>390</v>
      </c>
      <c r="O46" s="96">
        <v>43000</v>
      </c>
      <c r="P46" s="95">
        <v>30</v>
      </c>
      <c r="Q46" s="96">
        <v>4000</v>
      </c>
      <c r="R46" s="95">
        <v>130</v>
      </c>
      <c r="S46" s="96">
        <v>46000</v>
      </c>
      <c r="T46" s="95">
        <v>580</v>
      </c>
      <c r="U46" s="96">
        <v>116000</v>
      </c>
    </row>
    <row r="47" spans="1:21">
      <c r="A47" s="48" t="s">
        <v>386</v>
      </c>
      <c r="B47" s="87">
        <v>11900</v>
      </c>
      <c r="C47" s="76">
        <v>1707000</v>
      </c>
      <c r="D47" s="87">
        <v>12500</v>
      </c>
      <c r="E47" s="76">
        <v>2136000</v>
      </c>
      <c r="F47" s="77">
        <v>175</v>
      </c>
      <c r="G47" s="87">
        <v>15000</v>
      </c>
      <c r="H47" s="102">
        <v>0.77035118989988594</v>
      </c>
      <c r="I47" s="102">
        <v>0.26693661790279416</v>
      </c>
      <c r="J47" s="87">
        <v>2280</v>
      </c>
      <c r="K47" s="76">
        <v>135000</v>
      </c>
      <c r="L47" s="87">
        <v>210</v>
      </c>
      <c r="M47" s="76">
        <v>25000</v>
      </c>
      <c r="N47" s="87">
        <v>800</v>
      </c>
      <c r="O47" s="76">
        <v>89000</v>
      </c>
      <c r="P47" s="87">
        <v>130</v>
      </c>
      <c r="Q47" s="76">
        <v>21000</v>
      </c>
      <c r="R47" s="87">
        <v>230</v>
      </c>
      <c r="S47" s="76">
        <v>77000</v>
      </c>
      <c r="T47" s="87">
        <v>420</v>
      </c>
      <c r="U47" s="76">
        <v>83000</v>
      </c>
    </row>
    <row r="48" spans="1:21">
      <c r="A48" s="49" t="s">
        <v>473</v>
      </c>
      <c r="B48" s="95">
        <v>11300</v>
      </c>
      <c r="C48" s="96">
        <v>1478000</v>
      </c>
      <c r="D48" s="95">
        <v>12000</v>
      </c>
      <c r="E48" s="96">
        <v>2212000</v>
      </c>
      <c r="F48" s="81">
        <v>185</v>
      </c>
      <c r="G48" s="95">
        <v>17000</v>
      </c>
      <c r="H48" s="104">
        <v>0.65381618612449011</v>
      </c>
      <c r="I48" s="104">
        <v>0.51119407144540241</v>
      </c>
      <c r="J48" s="95">
        <v>5320</v>
      </c>
      <c r="K48" s="96">
        <v>285000</v>
      </c>
      <c r="L48" s="95">
        <v>240</v>
      </c>
      <c r="M48" s="96">
        <v>28000</v>
      </c>
      <c r="N48" s="95">
        <v>470</v>
      </c>
      <c r="O48" s="96">
        <v>63000</v>
      </c>
      <c r="P48" s="95">
        <v>60</v>
      </c>
      <c r="Q48" s="96">
        <v>8000</v>
      </c>
      <c r="R48" s="95">
        <v>930</v>
      </c>
      <c r="S48" s="96">
        <v>326000</v>
      </c>
      <c r="T48" s="95">
        <v>120</v>
      </c>
      <c r="U48" s="96">
        <v>24000</v>
      </c>
    </row>
    <row r="49" spans="1:21">
      <c r="A49" s="48" t="s">
        <v>387</v>
      </c>
      <c r="B49" s="87">
        <v>4800</v>
      </c>
      <c r="C49" s="76">
        <v>632000</v>
      </c>
      <c r="D49" s="87">
        <v>5000</v>
      </c>
      <c r="E49" s="76">
        <v>922000</v>
      </c>
      <c r="F49" s="77">
        <v>180</v>
      </c>
      <c r="G49" s="87">
        <v>7000</v>
      </c>
      <c r="H49" s="102">
        <v>0.68942465507679862</v>
      </c>
      <c r="I49" s="102">
        <v>0.36815215913134886</v>
      </c>
      <c r="J49" s="87">
        <v>2120</v>
      </c>
      <c r="K49" s="76">
        <v>113000</v>
      </c>
      <c r="L49" s="87">
        <v>60</v>
      </c>
      <c r="M49" s="76">
        <v>8000</v>
      </c>
      <c r="N49" s="87">
        <v>290</v>
      </c>
      <c r="O49" s="76">
        <v>32000</v>
      </c>
      <c r="P49" s="87">
        <v>30</v>
      </c>
      <c r="Q49" s="76">
        <v>4000</v>
      </c>
      <c r="R49" s="87">
        <v>190</v>
      </c>
      <c r="S49" s="76">
        <v>60000</v>
      </c>
      <c r="T49" s="87">
        <v>360</v>
      </c>
      <c r="U49" s="76">
        <v>73000</v>
      </c>
    </row>
    <row r="50" spans="1:21">
      <c r="A50" s="49" t="s">
        <v>389</v>
      </c>
      <c r="B50" s="95">
        <v>14100</v>
      </c>
      <c r="C50" s="96">
        <v>1605000</v>
      </c>
      <c r="D50" s="95">
        <v>14500</v>
      </c>
      <c r="E50" s="96">
        <v>1885500</v>
      </c>
      <c r="F50" s="81">
        <v>130</v>
      </c>
      <c r="G50" s="95">
        <v>19000</v>
      </c>
      <c r="H50" s="104">
        <v>0.75625428731674071</v>
      </c>
      <c r="I50" s="104">
        <v>2.7197013920059417E-2</v>
      </c>
      <c r="J50" s="95">
        <v>250</v>
      </c>
      <c r="K50" s="96">
        <v>30000</v>
      </c>
      <c r="L50" s="95">
        <v>140</v>
      </c>
      <c r="M50" s="96">
        <v>20000</v>
      </c>
      <c r="N50" s="95">
        <v>510</v>
      </c>
      <c r="O50" s="96">
        <v>62000</v>
      </c>
      <c r="P50" s="95">
        <v>90</v>
      </c>
      <c r="Q50" s="96">
        <v>13000</v>
      </c>
      <c r="R50" s="95">
        <v>270</v>
      </c>
      <c r="S50" s="96">
        <v>89000</v>
      </c>
      <c r="T50" s="95">
        <v>340</v>
      </c>
      <c r="U50" s="96">
        <v>67000</v>
      </c>
    </row>
    <row r="51" spans="1:21">
      <c r="A51" s="48" t="s">
        <v>391</v>
      </c>
      <c r="B51" s="87">
        <v>12300</v>
      </c>
      <c r="C51" s="76">
        <v>1500000</v>
      </c>
      <c r="D51" s="87">
        <v>12500</v>
      </c>
      <c r="E51" s="76">
        <v>2118500</v>
      </c>
      <c r="F51" s="77">
        <v>165</v>
      </c>
      <c r="G51" s="87">
        <v>18000</v>
      </c>
      <c r="H51" s="102">
        <v>0.69832982438239566</v>
      </c>
      <c r="I51" s="102">
        <v>0.70200762481845025</v>
      </c>
      <c r="J51" s="87">
        <v>5220</v>
      </c>
      <c r="K51" s="76">
        <v>266000</v>
      </c>
      <c r="L51" s="87">
        <v>210</v>
      </c>
      <c r="M51" s="76">
        <v>22000</v>
      </c>
      <c r="N51" s="87">
        <v>520</v>
      </c>
      <c r="O51" s="76">
        <v>67000</v>
      </c>
      <c r="P51" s="87">
        <v>70</v>
      </c>
      <c r="Q51" s="76">
        <v>9000</v>
      </c>
      <c r="R51" s="87">
        <v>690</v>
      </c>
      <c r="S51" s="76">
        <v>243000</v>
      </c>
      <c r="T51" s="87">
        <v>60</v>
      </c>
      <c r="U51" s="76">
        <v>12000</v>
      </c>
    </row>
    <row r="52" spans="1:21">
      <c r="A52" s="49" t="s">
        <v>474</v>
      </c>
      <c r="B52" s="95">
        <v>12800</v>
      </c>
      <c r="C52" s="96">
        <v>1547000</v>
      </c>
      <c r="D52" s="95">
        <v>13500</v>
      </c>
      <c r="E52" s="96">
        <v>2150000</v>
      </c>
      <c r="F52" s="81">
        <v>160</v>
      </c>
      <c r="G52" s="95">
        <v>18000</v>
      </c>
      <c r="H52" s="104">
        <v>0.7161519756692849</v>
      </c>
      <c r="I52" s="104">
        <v>0.30731603138686436</v>
      </c>
      <c r="J52" s="95">
        <v>4420</v>
      </c>
      <c r="K52" s="96">
        <v>227000</v>
      </c>
      <c r="L52" s="95">
        <v>340</v>
      </c>
      <c r="M52" s="96">
        <v>39000</v>
      </c>
      <c r="N52" s="95">
        <v>630</v>
      </c>
      <c r="O52" s="96">
        <v>82000</v>
      </c>
      <c r="P52" s="95">
        <v>70</v>
      </c>
      <c r="Q52" s="96">
        <v>10000</v>
      </c>
      <c r="R52" s="95">
        <v>640</v>
      </c>
      <c r="S52" s="96">
        <v>227000</v>
      </c>
      <c r="T52" s="95">
        <v>100</v>
      </c>
      <c r="U52" s="96">
        <v>20000</v>
      </c>
    </row>
    <row r="53" spans="1:21">
      <c r="A53" s="48" t="s">
        <v>475</v>
      </c>
      <c r="B53" s="87">
        <v>10900</v>
      </c>
      <c r="C53" s="76">
        <v>1297000</v>
      </c>
      <c r="D53" s="87">
        <v>11500</v>
      </c>
      <c r="E53" s="76">
        <v>1879500</v>
      </c>
      <c r="F53" s="77">
        <v>165</v>
      </c>
      <c r="G53" s="87">
        <v>16000</v>
      </c>
      <c r="H53" s="102">
        <v>0.68829783632829955</v>
      </c>
      <c r="I53" s="102">
        <v>0.48830787689906435</v>
      </c>
      <c r="J53" s="87">
        <v>3840</v>
      </c>
      <c r="K53" s="76">
        <v>197000</v>
      </c>
      <c r="L53" s="87">
        <v>310</v>
      </c>
      <c r="M53" s="76">
        <v>40000</v>
      </c>
      <c r="N53" s="87">
        <v>660</v>
      </c>
      <c r="O53" s="76">
        <v>80000</v>
      </c>
      <c r="P53" s="87">
        <v>70</v>
      </c>
      <c r="Q53" s="76">
        <v>8000</v>
      </c>
      <c r="R53" s="87">
        <v>680</v>
      </c>
      <c r="S53" s="76">
        <v>231000</v>
      </c>
      <c r="T53" s="87">
        <v>130</v>
      </c>
      <c r="U53" s="76">
        <v>27000</v>
      </c>
    </row>
    <row r="54" spans="1:21">
      <c r="A54" s="49" t="s">
        <v>324</v>
      </c>
      <c r="B54" s="95">
        <v>10600</v>
      </c>
      <c r="C54" s="96">
        <v>1539000</v>
      </c>
      <c r="D54" s="95">
        <v>11000</v>
      </c>
      <c r="E54" s="96">
        <v>2061000</v>
      </c>
      <c r="F54" s="81">
        <v>185</v>
      </c>
      <c r="G54" s="95">
        <v>15000</v>
      </c>
      <c r="H54" s="104">
        <v>0.72731779843995137</v>
      </c>
      <c r="I54" s="104">
        <v>0.32683851198352531</v>
      </c>
      <c r="J54" s="95">
        <v>4760</v>
      </c>
      <c r="K54" s="96">
        <v>254000</v>
      </c>
      <c r="L54" s="95">
        <v>230</v>
      </c>
      <c r="M54" s="96">
        <v>29000</v>
      </c>
      <c r="N54" s="95">
        <v>730</v>
      </c>
      <c r="O54" s="96">
        <v>85000</v>
      </c>
      <c r="P54" s="95">
        <v>120</v>
      </c>
      <c r="Q54" s="96">
        <v>18000</v>
      </c>
      <c r="R54" s="95">
        <v>250</v>
      </c>
      <c r="S54" s="96">
        <v>86000</v>
      </c>
      <c r="T54" s="95">
        <v>260</v>
      </c>
      <c r="U54" s="96">
        <v>51000</v>
      </c>
    </row>
    <row r="55" spans="1:21">
      <c r="A55" s="48" t="s">
        <v>476</v>
      </c>
      <c r="B55" s="87">
        <v>4000</v>
      </c>
      <c r="C55" s="76">
        <v>555000</v>
      </c>
      <c r="D55" s="87">
        <v>4000</v>
      </c>
      <c r="E55" s="76">
        <v>832000</v>
      </c>
      <c r="F55" s="77">
        <v>195</v>
      </c>
      <c r="G55" s="87">
        <v>6000</v>
      </c>
      <c r="H55" s="102">
        <v>0.68762037713105495</v>
      </c>
      <c r="I55" s="102">
        <v>0.48635959729619066</v>
      </c>
      <c r="J55" s="87">
        <v>2160</v>
      </c>
      <c r="K55" s="76">
        <v>116000</v>
      </c>
      <c r="L55" s="87">
        <v>50</v>
      </c>
      <c r="M55" s="76">
        <v>9000</v>
      </c>
      <c r="N55" s="87">
        <v>240</v>
      </c>
      <c r="O55" s="76">
        <v>29000</v>
      </c>
      <c r="P55" s="87">
        <v>30</v>
      </c>
      <c r="Q55" s="76">
        <v>3000</v>
      </c>
      <c r="R55" s="87">
        <v>130</v>
      </c>
      <c r="S55" s="76">
        <v>47000</v>
      </c>
      <c r="T55" s="87">
        <v>370</v>
      </c>
      <c r="U55" s="76">
        <v>74000</v>
      </c>
    </row>
    <row r="56" spans="1:21">
      <c r="A56" s="49" t="s">
        <v>477</v>
      </c>
      <c r="B56" s="95">
        <v>8000</v>
      </c>
      <c r="C56" s="96">
        <v>1044000</v>
      </c>
      <c r="D56" s="95">
        <v>8500</v>
      </c>
      <c r="E56" s="96">
        <v>1486000</v>
      </c>
      <c r="F56" s="81">
        <v>180</v>
      </c>
      <c r="G56" s="95">
        <v>11000</v>
      </c>
      <c r="H56" s="104">
        <v>0.71949040476470461</v>
      </c>
      <c r="I56" s="104">
        <v>0.30409594649574428</v>
      </c>
      <c r="J56" s="95">
        <v>3370</v>
      </c>
      <c r="K56" s="96">
        <v>183000</v>
      </c>
      <c r="L56" s="95">
        <v>70</v>
      </c>
      <c r="M56" s="96">
        <v>11000</v>
      </c>
      <c r="N56" s="95">
        <v>460</v>
      </c>
      <c r="O56" s="96">
        <v>55000</v>
      </c>
      <c r="P56" s="95">
        <v>50</v>
      </c>
      <c r="Q56" s="96">
        <v>7000</v>
      </c>
      <c r="R56" s="95">
        <v>420</v>
      </c>
      <c r="S56" s="96">
        <v>128000</v>
      </c>
      <c r="T56" s="95">
        <v>290</v>
      </c>
      <c r="U56" s="96">
        <v>58000</v>
      </c>
    </row>
    <row r="57" spans="1:21">
      <c r="A57" s="48" t="s">
        <v>478</v>
      </c>
      <c r="B57" s="87">
        <v>6500</v>
      </c>
      <c r="C57" s="76">
        <v>914000</v>
      </c>
      <c r="D57" s="87">
        <v>7000</v>
      </c>
      <c r="E57" s="76">
        <v>1233500</v>
      </c>
      <c r="F57" s="77">
        <v>180</v>
      </c>
      <c r="G57" s="87">
        <v>8000</v>
      </c>
      <c r="H57" s="102">
        <v>0.77437333413480924</v>
      </c>
      <c r="I57" s="102">
        <v>0.53991135281696068</v>
      </c>
      <c r="J57" s="87">
        <v>1380</v>
      </c>
      <c r="K57" s="76">
        <v>77000</v>
      </c>
      <c r="L57" s="87">
        <v>80</v>
      </c>
      <c r="M57" s="76">
        <v>14000</v>
      </c>
      <c r="N57" s="87">
        <v>600</v>
      </c>
      <c r="O57" s="76">
        <v>59000</v>
      </c>
      <c r="P57" s="87">
        <v>50</v>
      </c>
      <c r="Q57" s="76">
        <v>7000</v>
      </c>
      <c r="R57" s="87">
        <v>160</v>
      </c>
      <c r="S57" s="76">
        <v>58000</v>
      </c>
      <c r="T57" s="87">
        <v>520</v>
      </c>
      <c r="U57" s="76">
        <v>104000</v>
      </c>
    </row>
    <row r="58" spans="1:21">
      <c r="A58" s="49" t="s">
        <v>479</v>
      </c>
      <c r="B58" s="95">
        <v>7200</v>
      </c>
      <c r="C58" s="96">
        <v>847000</v>
      </c>
      <c r="D58" s="95">
        <v>7500</v>
      </c>
      <c r="E58" s="96">
        <v>1213000</v>
      </c>
      <c r="F58" s="81">
        <v>160</v>
      </c>
      <c r="G58" s="95">
        <v>10000</v>
      </c>
      <c r="H58" s="104">
        <v>0.73202224717829967</v>
      </c>
      <c r="I58" s="104">
        <v>1</v>
      </c>
      <c r="J58" s="95">
        <v>2630</v>
      </c>
      <c r="K58" s="96">
        <v>143000</v>
      </c>
      <c r="L58" s="95">
        <v>90</v>
      </c>
      <c r="M58" s="96">
        <v>12000</v>
      </c>
      <c r="N58" s="95">
        <v>510</v>
      </c>
      <c r="O58" s="96">
        <v>62000</v>
      </c>
      <c r="P58" s="95">
        <v>40</v>
      </c>
      <c r="Q58" s="96">
        <v>6000</v>
      </c>
      <c r="R58" s="95">
        <v>270</v>
      </c>
      <c r="S58" s="96">
        <v>103000</v>
      </c>
      <c r="T58" s="95">
        <v>210</v>
      </c>
      <c r="U58" s="96">
        <v>41000</v>
      </c>
    </row>
    <row r="59" spans="1:21">
      <c r="A59" s="48" t="s">
        <v>480</v>
      </c>
      <c r="B59" s="87">
        <v>10500</v>
      </c>
      <c r="C59" s="76">
        <v>1264000</v>
      </c>
      <c r="D59" s="87">
        <v>11000</v>
      </c>
      <c r="E59" s="76">
        <v>1836000</v>
      </c>
      <c r="F59" s="77">
        <v>165</v>
      </c>
      <c r="G59" s="87">
        <v>16000</v>
      </c>
      <c r="H59" s="102">
        <v>0.67780643222794157</v>
      </c>
      <c r="I59" s="102">
        <v>0.37806299343748445</v>
      </c>
      <c r="J59" s="87">
        <v>4910</v>
      </c>
      <c r="K59" s="76">
        <v>252000</v>
      </c>
      <c r="L59" s="87">
        <v>290</v>
      </c>
      <c r="M59" s="76">
        <v>34000</v>
      </c>
      <c r="N59" s="87">
        <v>500</v>
      </c>
      <c r="O59" s="76">
        <v>64000</v>
      </c>
      <c r="P59" s="87">
        <v>80</v>
      </c>
      <c r="Q59" s="76">
        <v>10000</v>
      </c>
      <c r="R59" s="87">
        <v>550</v>
      </c>
      <c r="S59" s="76">
        <v>200000</v>
      </c>
      <c r="T59" s="87">
        <v>60</v>
      </c>
      <c r="U59" s="76">
        <v>11000</v>
      </c>
    </row>
    <row r="60" spans="1:21">
      <c r="A60" s="49" t="s">
        <v>481</v>
      </c>
      <c r="B60" s="95">
        <v>6400</v>
      </c>
      <c r="C60" s="96">
        <v>783000</v>
      </c>
      <c r="D60" s="95">
        <v>7000</v>
      </c>
      <c r="E60" s="96">
        <v>1153000</v>
      </c>
      <c r="F60" s="81">
        <v>170</v>
      </c>
      <c r="G60" s="95">
        <v>9000</v>
      </c>
      <c r="H60" s="104">
        <v>0.68038559706247292</v>
      </c>
      <c r="I60" s="104">
        <v>0.97023207747780915</v>
      </c>
      <c r="J60" s="95">
        <v>3160</v>
      </c>
      <c r="K60" s="96">
        <v>160000</v>
      </c>
      <c r="L60" s="95">
        <v>180</v>
      </c>
      <c r="M60" s="96">
        <v>27000</v>
      </c>
      <c r="N60" s="95">
        <v>480</v>
      </c>
      <c r="O60" s="96">
        <v>48000</v>
      </c>
      <c r="P60" s="95">
        <v>50</v>
      </c>
      <c r="Q60" s="96">
        <v>6000</v>
      </c>
      <c r="R60" s="95">
        <v>290</v>
      </c>
      <c r="S60" s="96">
        <v>103000</v>
      </c>
      <c r="T60" s="95">
        <v>130</v>
      </c>
      <c r="U60" s="96">
        <v>26000</v>
      </c>
    </row>
    <row r="61" spans="1:21">
      <c r="A61" s="48" t="s">
        <v>482</v>
      </c>
      <c r="B61" s="87">
        <v>12400</v>
      </c>
      <c r="C61" s="76">
        <v>1452000</v>
      </c>
      <c r="D61" s="87">
        <v>12500</v>
      </c>
      <c r="E61" s="76">
        <v>1882500</v>
      </c>
      <c r="F61" s="77">
        <v>150</v>
      </c>
      <c r="G61" s="87">
        <v>15000</v>
      </c>
      <c r="H61" s="102">
        <v>0.8050889697227116</v>
      </c>
      <c r="I61" s="102">
        <v>0.44888852027895898</v>
      </c>
      <c r="J61" s="87">
        <v>3340</v>
      </c>
      <c r="K61" s="76">
        <v>177000</v>
      </c>
      <c r="L61" s="87">
        <v>150</v>
      </c>
      <c r="M61" s="76">
        <v>25000</v>
      </c>
      <c r="N61" s="87">
        <v>480</v>
      </c>
      <c r="O61" s="76">
        <v>74000</v>
      </c>
      <c r="P61" s="87">
        <v>70</v>
      </c>
      <c r="Q61" s="76">
        <v>8000</v>
      </c>
      <c r="R61" s="87">
        <v>230</v>
      </c>
      <c r="S61" s="76">
        <v>84000</v>
      </c>
      <c r="T61" s="87">
        <v>310</v>
      </c>
      <c r="U61" s="76">
        <v>61000</v>
      </c>
    </row>
    <row r="62" spans="1:21">
      <c r="A62" s="49" t="s">
        <v>483</v>
      </c>
      <c r="B62" s="95">
        <v>18400</v>
      </c>
      <c r="C62" s="96">
        <v>2131000</v>
      </c>
      <c r="D62" s="95">
        <v>18500</v>
      </c>
      <c r="E62" s="96">
        <v>2497500</v>
      </c>
      <c r="F62" s="81">
        <v>135</v>
      </c>
      <c r="G62" s="95">
        <v>21000</v>
      </c>
      <c r="H62" s="104">
        <v>0.88187746292649372</v>
      </c>
      <c r="I62" s="104">
        <v>5.3748766960731789E-2</v>
      </c>
      <c r="J62" s="95">
        <v>670</v>
      </c>
      <c r="K62" s="96">
        <v>81000</v>
      </c>
      <c r="L62" s="95">
        <v>140</v>
      </c>
      <c r="M62" s="96">
        <v>16000</v>
      </c>
      <c r="N62" s="95">
        <v>780</v>
      </c>
      <c r="O62" s="96">
        <v>87000</v>
      </c>
      <c r="P62" s="95">
        <v>80</v>
      </c>
      <c r="Q62" s="96">
        <v>10000</v>
      </c>
      <c r="R62" s="95">
        <v>300</v>
      </c>
      <c r="S62" s="96">
        <v>91000</v>
      </c>
      <c r="T62" s="95">
        <v>400</v>
      </c>
      <c r="U62" s="96">
        <v>81000</v>
      </c>
    </row>
    <row r="63" spans="1:21">
      <c r="A63" s="48" t="s">
        <v>403</v>
      </c>
      <c r="B63" s="87">
        <v>9100</v>
      </c>
      <c r="C63" s="76">
        <v>1273000</v>
      </c>
      <c r="D63" s="87">
        <v>9500</v>
      </c>
      <c r="E63" s="76">
        <v>1704500</v>
      </c>
      <c r="F63" s="77">
        <v>185</v>
      </c>
      <c r="G63" s="87">
        <v>14000</v>
      </c>
      <c r="H63" s="102">
        <v>0.66664849862001108</v>
      </c>
      <c r="I63" s="102">
        <v>0.71158165420980579</v>
      </c>
      <c r="J63" s="87">
        <v>4530</v>
      </c>
      <c r="K63" s="76">
        <v>242000</v>
      </c>
      <c r="L63" s="87">
        <v>100</v>
      </c>
      <c r="M63" s="76">
        <v>12000</v>
      </c>
      <c r="N63" s="87">
        <v>370</v>
      </c>
      <c r="O63" s="76">
        <v>42000</v>
      </c>
      <c r="P63" s="87">
        <v>60</v>
      </c>
      <c r="Q63" s="76">
        <v>8000</v>
      </c>
      <c r="R63" s="87">
        <v>180</v>
      </c>
      <c r="S63" s="76">
        <v>55000</v>
      </c>
      <c r="T63" s="87">
        <v>360</v>
      </c>
      <c r="U63" s="76">
        <v>73000</v>
      </c>
    </row>
    <row r="64" spans="1:21">
      <c r="A64" s="49" t="s">
        <v>484</v>
      </c>
      <c r="B64" s="95">
        <v>5700</v>
      </c>
      <c r="C64" s="96">
        <v>753000</v>
      </c>
      <c r="D64" s="95">
        <v>6000</v>
      </c>
      <c r="E64" s="96">
        <v>1025500</v>
      </c>
      <c r="F64" s="81">
        <v>175</v>
      </c>
      <c r="G64" s="95">
        <v>10000</v>
      </c>
      <c r="H64" s="104">
        <v>0.5868441334647051</v>
      </c>
      <c r="I64" s="104">
        <v>0.36062373669003922</v>
      </c>
      <c r="J64" s="95">
        <v>2560</v>
      </c>
      <c r="K64" s="96">
        <v>134000</v>
      </c>
      <c r="L64" s="95">
        <v>30</v>
      </c>
      <c r="M64" s="96">
        <v>6000</v>
      </c>
      <c r="N64" s="95">
        <v>190</v>
      </c>
      <c r="O64" s="96">
        <v>23000</v>
      </c>
      <c r="P64" s="95">
        <v>30</v>
      </c>
      <c r="Q64" s="96">
        <v>5000</v>
      </c>
      <c r="R64" s="95">
        <v>260</v>
      </c>
      <c r="S64" s="96">
        <v>83000</v>
      </c>
      <c r="T64" s="95">
        <v>110</v>
      </c>
      <c r="U64" s="96">
        <v>23000</v>
      </c>
    </row>
    <row r="65" spans="1:21">
      <c r="A65" s="48" t="s">
        <v>485</v>
      </c>
      <c r="B65" s="87">
        <v>3400</v>
      </c>
      <c r="C65" s="76">
        <v>462000</v>
      </c>
      <c r="D65" s="87">
        <v>3500</v>
      </c>
      <c r="E65" s="76">
        <v>711000</v>
      </c>
      <c r="F65" s="77">
        <v>200</v>
      </c>
      <c r="G65" s="87">
        <v>5000</v>
      </c>
      <c r="H65" s="102">
        <v>0.65720854840691334</v>
      </c>
      <c r="I65" s="102">
        <v>0.46473182877033958</v>
      </c>
      <c r="J65" s="87">
        <v>1720</v>
      </c>
      <c r="K65" s="76">
        <v>89000</v>
      </c>
      <c r="L65" s="87">
        <v>30</v>
      </c>
      <c r="M65" s="76">
        <v>4000</v>
      </c>
      <c r="N65" s="87">
        <v>170</v>
      </c>
      <c r="O65" s="76">
        <v>19000</v>
      </c>
      <c r="P65" s="87">
        <v>20</v>
      </c>
      <c r="Q65" s="76">
        <v>3000</v>
      </c>
      <c r="R65" s="87">
        <v>160</v>
      </c>
      <c r="S65" s="76">
        <v>54000</v>
      </c>
      <c r="T65" s="87">
        <v>400</v>
      </c>
      <c r="U65" s="76">
        <v>80000</v>
      </c>
    </row>
    <row r="66" spans="1:21">
      <c r="A66" s="49" t="s">
        <v>486</v>
      </c>
      <c r="B66" s="95">
        <v>13800</v>
      </c>
      <c r="C66" s="96">
        <v>1512000</v>
      </c>
      <c r="D66" s="95">
        <v>14000</v>
      </c>
      <c r="E66" s="96">
        <v>1864000</v>
      </c>
      <c r="F66" s="81">
        <v>130</v>
      </c>
      <c r="G66" s="95">
        <v>17000</v>
      </c>
      <c r="H66" s="104">
        <v>0.81539491419113908</v>
      </c>
      <c r="I66" s="104">
        <v>2.9572958857032917E-2</v>
      </c>
      <c r="J66" s="95">
        <v>290</v>
      </c>
      <c r="K66" s="96">
        <v>35000</v>
      </c>
      <c r="L66" s="95">
        <v>160</v>
      </c>
      <c r="M66" s="96">
        <v>17000</v>
      </c>
      <c r="N66" s="95">
        <v>790</v>
      </c>
      <c r="O66" s="96">
        <v>101000</v>
      </c>
      <c r="P66" s="95">
        <v>80</v>
      </c>
      <c r="Q66" s="96">
        <v>10000</v>
      </c>
      <c r="R66" s="95">
        <v>410</v>
      </c>
      <c r="S66" s="96">
        <v>140000</v>
      </c>
      <c r="T66" s="95">
        <v>250</v>
      </c>
      <c r="U66" s="96">
        <v>50000</v>
      </c>
    </row>
    <row r="67" spans="1:21">
      <c r="A67" s="48" t="s">
        <v>487</v>
      </c>
      <c r="B67" s="87">
        <v>7700</v>
      </c>
      <c r="C67" s="76">
        <v>1062000</v>
      </c>
      <c r="D67" s="87">
        <v>8000</v>
      </c>
      <c r="E67" s="76">
        <v>1474500</v>
      </c>
      <c r="F67" s="77">
        <v>180</v>
      </c>
      <c r="G67" s="87">
        <v>11000</v>
      </c>
      <c r="H67" s="102">
        <v>0.71198833904169556</v>
      </c>
      <c r="I67" s="102">
        <v>0.61834654720313242</v>
      </c>
      <c r="J67" s="87">
        <v>3140</v>
      </c>
      <c r="K67" s="76">
        <v>169000</v>
      </c>
      <c r="L67" s="87">
        <v>110</v>
      </c>
      <c r="M67" s="76">
        <v>14000</v>
      </c>
      <c r="N67" s="87">
        <v>550</v>
      </c>
      <c r="O67" s="76">
        <v>64000</v>
      </c>
      <c r="P67" s="87">
        <v>60</v>
      </c>
      <c r="Q67" s="76">
        <v>8000</v>
      </c>
      <c r="R67" s="87">
        <v>260</v>
      </c>
      <c r="S67" s="76">
        <v>89000</v>
      </c>
      <c r="T67" s="87">
        <v>340</v>
      </c>
      <c r="U67" s="76">
        <v>68000</v>
      </c>
    </row>
    <row r="68" spans="1:21">
      <c r="A68" s="49" t="s">
        <v>407</v>
      </c>
      <c r="B68" s="95">
        <v>11000</v>
      </c>
      <c r="C68" s="96">
        <v>1299000</v>
      </c>
      <c r="D68" s="95">
        <v>11500</v>
      </c>
      <c r="E68" s="96">
        <v>1848500</v>
      </c>
      <c r="F68" s="81">
        <v>160</v>
      </c>
      <c r="G68" s="95">
        <v>14000</v>
      </c>
      <c r="H68" s="104">
        <v>0.77111324392967318</v>
      </c>
      <c r="I68" s="104">
        <v>0.38880158908382134</v>
      </c>
      <c r="J68" s="95">
        <v>4370</v>
      </c>
      <c r="K68" s="96">
        <v>225000</v>
      </c>
      <c r="L68" s="95">
        <v>180</v>
      </c>
      <c r="M68" s="96">
        <v>22000</v>
      </c>
      <c r="N68" s="95">
        <v>700</v>
      </c>
      <c r="O68" s="96">
        <v>97000</v>
      </c>
      <c r="P68" s="95">
        <v>60</v>
      </c>
      <c r="Q68" s="96">
        <v>7000</v>
      </c>
      <c r="R68" s="95">
        <v>320</v>
      </c>
      <c r="S68" s="96">
        <v>130000</v>
      </c>
      <c r="T68" s="95">
        <v>350</v>
      </c>
      <c r="U68" s="96">
        <v>69000</v>
      </c>
    </row>
    <row r="69" spans="1:21">
      <c r="A69" s="48" t="s">
        <v>488</v>
      </c>
      <c r="B69" s="87">
        <v>16200</v>
      </c>
      <c r="C69" s="76">
        <v>1820000</v>
      </c>
      <c r="D69" s="87">
        <v>16500</v>
      </c>
      <c r="E69" s="76">
        <v>2132000</v>
      </c>
      <c r="F69" s="77">
        <v>130</v>
      </c>
      <c r="G69" s="87">
        <v>21000</v>
      </c>
      <c r="H69" s="102">
        <v>0.78363100533570473</v>
      </c>
      <c r="I69" s="102">
        <v>3.2543936713674157E-2</v>
      </c>
      <c r="J69" s="87">
        <v>350</v>
      </c>
      <c r="K69" s="76">
        <v>43000</v>
      </c>
      <c r="L69" s="87">
        <v>150</v>
      </c>
      <c r="M69" s="76">
        <v>19000</v>
      </c>
      <c r="N69" s="87">
        <v>630</v>
      </c>
      <c r="O69" s="76">
        <v>79000</v>
      </c>
      <c r="P69" s="87">
        <v>110</v>
      </c>
      <c r="Q69" s="76">
        <v>16000</v>
      </c>
      <c r="R69" s="87">
        <v>300</v>
      </c>
      <c r="S69" s="76">
        <v>100000</v>
      </c>
      <c r="T69" s="87">
        <v>280</v>
      </c>
      <c r="U69" s="76">
        <v>56000</v>
      </c>
    </row>
    <row r="70" spans="1:21">
      <c r="A70" s="49" t="s">
        <v>409</v>
      </c>
      <c r="B70" s="95">
        <v>9600</v>
      </c>
      <c r="C70" s="96">
        <v>1126000</v>
      </c>
      <c r="D70" s="95">
        <v>10000</v>
      </c>
      <c r="E70" s="96">
        <v>1635000</v>
      </c>
      <c r="F70" s="81">
        <v>160</v>
      </c>
      <c r="G70" s="95">
        <v>14000</v>
      </c>
      <c r="H70" s="104">
        <v>0.70550021501685967</v>
      </c>
      <c r="I70" s="104">
        <v>0.44468299464581884</v>
      </c>
      <c r="J70" s="95">
        <v>3740</v>
      </c>
      <c r="K70" s="96">
        <v>190000</v>
      </c>
      <c r="L70" s="95">
        <v>220</v>
      </c>
      <c r="M70" s="96">
        <v>33000</v>
      </c>
      <c r="N70" s="95">
        <v>400</v>
      </c>
      <c r="O70" s="96">
        <v>47000</v>
      </c>
      <c r="P70" s="95">
        <v>40</v>
      </c>
      <c r="Q70" s="96">
        <v>5000</v>
      </c>
      <c r="R70" s="95">
        <v>520</v>
      </c>
      <c r="S70" s="96">
        <v>176000</v>
      </c>
      <c r="T70" s="95">
        <v>290</v>
      </c>
      <c r="U70" s="96">
        <v>58000</v>
      </c>
    </row>
    <row r="71" spans="1:21">
      <c r="A71" s="48" t="s">
        <v>410</v>
      </c>
      <c r="B71" s="87">
        <v>10400</v>
      </c>
      <c r="C71" s="76">
        <v>1195000</v>
      </c>
      <c r="D71" s="87">
        <v>11000</v>
      </c>
      <c r="E71" s="76">
        <v>1579000</v>
      </c>
      <c r="F71" s="77">
        <v>145</v>
      </c>
      <c r="G71" s="87">
        <v>14000</v>
      </c>
      <c r="H71" s="102">
        <v>0.75956214543836353</v>
      </c>
      <c r="I71" s="102">
        <v>0.5110949255453896</v>
      </c>
      <c r="J71" s="87">
        <v>2250</v>
      </c>
      <c r="K71" s="76">
        <v>115000</v>
      </c>
      <c r="L71" s="87">
        <v>190</v>
      </c>
      <c r="M71" s="76">
        <v>23000</v>
      </c>
      <c r="N71" s="87">
        <v>610</v>
      </c>
      <c r="O71" s="76">
        <v>74000</v>
      </c>
      <c r="P71" s="87">
        <v>80</v>
      </c>
      <c r="Q71" s="76">
        <v>10000</v>
      </c>
      <c r="R71" s="87">
        <v>360</v>
      </c>
      <c r="S71" s="76">
        <v>125000</v>
      </c>
      <c r="T71" s="87">
        <v>180</v>
      </c>
      <c r="U71" s="76">
        <v>36000</v>
      </c>
    </row>
    <row r="72" spans="1:21">
      <c r="A72" s="49" t="s">
        <v>489</v>
      </c>
      <c r="B72" s="95">
        <v>4900</v>
      </c>
      <c r="C72" s="96">
        <v>694000</v>
      </c>
      <c r="D72" s="95">
        <v>5000</v>
      </c>
      <c r="E72" s="96">
        <v>1030000</v>
      </c>
      <c r="F72" s="81">
        <v>200</v>
      </c>
      <c r="G72" s="95">
        <v>7000</v>
      </c>
      <c r="H72" s="104">
        <v>0.71877744883629102</v>
      </c>
      <c r="I72" s="104">
        <v>0.46376881893555594</v>
      </c>
      <c r="J72" s="95">
        <v>2380</v>
      </c>
      <c r="K72" s="96">
        <v>131000</v>
      </c>
      <c r="L72" s="95">
        <v>50</v>
      </c>
      <c r="M72" s="96">
        <v>9000</v>
      </c>
      <c r="N72" s="95">
        <v>320</v>
      </c>
      <c r="O72" s="96">
        <v>43000</v>
      </c>
      <c r="P72" s="95">
        <v>40</v>
      </c>
      <c r="Q72" s="96">
        <v>6000</v>
      </c>
      <c r="R72" s="95">
        <v>90</v>
      </c>
      <c r="S72" s="96">
        <v>34000</v>
      </c>
      <c r="T72" s="95">
        <v>560</v>
      </c>
      <c r="U72" s="96">
        <v>113000</v>
      </c>
    </row>
    <row r="73" spans="1:21">
      <c r="A73" s="48" t="s">
        <v>490</v>
      </c>
      <c r="B73" s="87">
        <v>18100</v>
      </c>
      <c r="C73" s="76">
        <v>2094000</v>
      </c>
      <c r="D73" s="87">
        <v>18500</v>
      </c>
      <c r="E73" s="76">
        <v>2502500</v>
      </c>
      <c r="F73" s="77">
        <v>135</v>
      </c>
      <c r="G73" s="87">
        <v>19000</v>
      </c>
      <c r="H73" s="102">
        <v>0.93033331824348886</v>
      </c>
      <c r="I73" s="102">
        <v>4.99474794235817E-2</v>
      </c>
      <c r="J73" s="87">
        <v>560</v>
      </c>
      <c r="K73" s="76">
        <v>68000</v>
      </c>
      <c r="L73" s="87">
        <v>170</v>
      </c>
      <c r="M73" s="76">
        <v>22000</v>
      </c>
      <c r="N73" s="87">
        <v>820</v>
      </c>
      <c r="O73" s="76">
        <v>94000</v>
      </c>
      <c r="P73" s="87">
        <v>140</v>
      </c>
      <c r="Q73" s="76">
        <v>19000</v>
      </c>
      <c r="R73" s="87">
        <v>270</v>
      </c>
      <c r="S73" s="76">
        <v>90000</v>
      </c>
      <c r="T73" s="87">
        <v>580</v>
      </c>
      <c r="U73" s="76">
        <v>116000</v>
      </c>
    </row>
    <row r="74" spans="1:21">
      <c r="A74" s="49" t="s">
        <v>329</v>
      </c>
      <c r="B74" s="95">
        <v>13200</v>
      </c>
      <c r="C74" s="96">
        <v>1776000</v>
      </c>
      <c r="D74" s="95">
        <v>13500</v>
      </c>
      <c r="E74" s="96">
        <v>2165000</v>
      </c>
      <c r="F74" s="81">
        <v>160</v>
      </c>
      <c r="G74" s="95">
        <v>17000</v>
      </c>
      <c r="H74" s="104">
        <v>0.78944134846339564</v>
      </c>
      <c r="I74" s="104">
        <v>0.16494873588727041</v>
      </c>
      <c r="J74" s="95">
        <v>950</v>
      </c>
      <c r="K74" s="96">
        <v>71000</v>
      </c>
      <c r="L74" s="95">
        <v>130</v>
      </c>
      <c r="M74" s="96">
        <v>13000</v>
      </c>
      <c r="N74" s="95">
        <v>840</v>
      </c>
      <c r="O74" s="96">
        <v>93000</v>
      </c>
      <c r="P74" s="95">
        <v>120</v>
      </c>
      <c r="Q74" s="96">
        <v>17000</v>
      </c>
      <c r="R74" s="95">
        <v>280</v>
      </c>
      <c r="S74" s="96">
        <v>95000</v>
      </c>
      <c r="T74" s="95">
        <v>490</v>
      </c>
      <c r="U74" s="96">
        <v>99000</v>
      </c>
    </row>
    <row r="75" spans="1:21">
      <c r="A75" s="48" t="s">
        <v>491</v>
      </c>
      <c r="B75" s="87">
        <v>10300</v>
      </c>
      <c r="C75" s="76">
        <v>1181000</v>
      </c>
      <c r="D75" s="87">
        <v>10500</v>
      </c>
      <c r="E75" s="76">
        <v>1649500</v>
      </c>
      <c r="F75" s="77">
        <v>155</v>
      </c>
      <c r="G75" s="87">
        <v>14000</v>
      </c>
      <c r="H75" s="102">
        <v>0.76158705003814153</v>
      </c>
      <c r="I75" s="102">
        <v>0.35953662454212154</v>
      </c>
      <c r="J75" s="87">
        <v>3290</v>
      </c>
      <c r="K75" s="76">
        <v>171000</v>
      </c>
      <c r="L75" s="87">
        <v>160</v>
      </c>
      <c r="M75" s="76">
        <v>21000</v>
      </c>
      <c r="N75" s="87">
        <v>500</v>
      </c>
      <c r="O75" s="76">
        <v>54000</v>
      </c>
      <c r="P75" s="87">
        <v>50</v>
      </c>
      <c r="Q75" s="76">
        <v>6000</v>
      </c>
      <c r="R75" s="87">
        <v>520</v>
      </c>
      <c r="S75" s="76">
        <v>184000</v>
      </c>
      <c r="T75" s="87">
        <v>160</v>
      </c>
      <c r="U75" s="76">
        <v>32000</v>
      </c>
    </row>
    <row r="76" spans="1:21">
      <c r="A76" s="49" t="s">
        <v>492</v>
      </c>
      <c r="B76" s="95">
        <v>5900</v>
      </c>
      <c r="C76" s="96">
        <v>715000</v>
      </c>
      <c r="D76" s="95">
        <v>6500</v>
      </c>
      <c r="E76" s="96">
        <v>1154500</v>
      </c>
      <c r="F76" s="81">
        <v>180</v>
      </c>
      <c r="G76" s="95">
        <v>9000</v>
      </c>
      <c r="H76" s="104">
        <v>0.62719690486069524</v>
      </c>
      <c r="I76" s="104">
        <v>0.43868695392176299</v>
      </c>
      <c r="J76" s="95">
        <v>3470</v>
      </c>
      <c r="K76" s="96">
        <v>179000</v>
      </c>
      <c r="L76" s="95">
        <v>230</v>
      </c>
      <c r="M76" s="96">
        <v>37000</v>
      </c>
      <c r="N76" s="95">
        <v>490</v>
      </c>
      <c r="O76" s="96">
        <v>52000</v>
      </c>
      <c r="P76" s="95">
        <v>30</v>
      </c>
      <c r="Q76" s="96">
        <v>5000</v>
      </c>
      <c r="R76" s="95">
        <v>370</v>
      </c>
      <c r="S76" s="96">
        <v>133000</v>
      </c>
      <c r="T76" s="95">
        <v>160</v>
      </c>
      <c r="U76" s="96">
        <v>33000</v>
      </c>
    </row>
    <row r="77" spans="1:21">
      <c r="A77" s="48" t="s">
        <v>493</v>
      </c>
      <c r="B77" s="87">
        <v>7800</v>
      </c>
      <c r="C77" s="76">
        <v>1005000</v>
      </c>
      <c r="D77" s="87">
        <v>8000</v>
      </c>
      <c r="E77" s="76">
        <v>1494500</v>
      </c>
      <c r="F77" s="77">
        <v>180</v>
      </c>
      <c r="G77" s="87">
        <v>12000</v>
      </c>
      <c r="H77" s="102">
        <v>0.65927585571594882</v>
      </c>
      <c r="I77" s="102">
        <v>0.30724078818955258</v>
      </c>
      <c r="J77" s="87">
        <v>3610</v>
      </c>
      <c r="K77" s="76">
        <v>190000</v>
      </c>
      <c r="L77" s="87">
        <v>120</v>
      </c>
      <c r="M77" s="76">
        <v>14000</v>
      </c>
      <c r="N77" s="87">
        <v>480</v>
      </c>
      <c r="O77" s="76">
        <v>60000</v>
      </c>
      <c r="P77" s="87">
        <v>50</v>
      </c>
      <c r="Q77" s="76">
        <v>6000</v>
      </c>
      <c r="R77" s="87">
        <v>480</v>
      </c>
      <c r="S77" s="76">
        <v>164000</v>
      </c>
      <c r="T77" s="87">
        <v>280</v>
      </c>
      <c r="U77" s="76">
        <v>56000</v>
      </c>
    </row>
    <row r="78" spans="1:21">
      <c r="A78" s="49" t="s">
        <v>415</v>
      </c>
      <c r="B78" s="95">
        <v>7000</v>
      </c>
      <c r="C78" s="96">
        <v>967000</v>
      </c>
      <c r="D78" s="95">
        <v>7500</v>
      </c>
      <c r="E78" s="96">
        <v>1416500</v>
      </c>
      <c r="F78" s="81">
        <v>190</v>
      </c>
      <c r="G78" s="95">
        <v>10000</v>
      </c>
      <c r="H78" s="104">
        <v>0.68276890234537213</v>
      </c>
      <c r="I78" s="104">
        <v>0.54634617463189783</v>
      </c>
      <c r="J78" s="95">
        <v>3130</v>
      </c>
      <c r="K78" s="96">
        <v>167000</v>
      </c>
      <c r="L78" s="95">
        <v>130</v>
      </c>
      <c r="M78" s="96">
        <v>20000</v>
      </c>
      <c r="N78" s="95">
        <v>420</v>
      </c>
      <c r="O78" s="96">
        <v>46000</v>
      </c>
      <c r="P78" s="95">
        <v>50</v>
      </c>
      <c r="Q78" s="96">
        <v>7000</v>
      </c>
      <c r="R78" s="95">
        <v>380</v>
      </c>
      <c r="S78" s="96">
        <v>125000</v>
      </c>
      <c r="T78" s="95">
        <v>430</v>
      </c>
      <c r="U78" s="96">
        <v>85000</v>
      </c>
    </row>
    <row r="79" spans="1:21">
      <c r="A79" s="48" t="s">
        <v>494</v>
      </c>
      <c r="B79" s="87">
        <v>9200</v>
      </c>
      <c r="C79" s="76">
        <v>1056000</v>
      </c>
      <c r="D79" s="87">
        <v>9500</v>
      </c>
      <c r="E79" s="76">
        <v>1485500</v>
      </c>
      <c r="F79" s="77">
        <v>155</v>
      </c>
      <c r="G79" s="87">
        <v>11000</v>
      </c>
      <c r="H79" s="102">
        <v>0.7999130936285217</v>
      </c>
      <c r="I79" s="102">
        <v>0.34169520789132368</v>
      </c>
      <c r="J79" s="87">
        <v>2940</v>
      </c>
      <c r="K79" s="76">
        <v>153000</v>
      </c>
      <c r="L79" s="87">
        <v>180</v>
      </c>
      <c r="M79" s="76">
        <v>26000</v>
      </c>
      <c r="N79" s="87">
        <v>550</v>
      </c>
      <c r="O79" s="76">
        <v>55000</v>
      </c>
      <c r="P79" s="87">
        <v>70</v>
      </c>
      <c r="Q79" s="76">
        <v>9000</v>
      </c>
      <c r="R79" s="87">
        <v>350</v>
      </c>
      <c r="S79" s="76">
        <v>124000</v>
      </c>
      <c r="T79" s="87">
        <v>310</v>
      </c>
      <c r="U79" s="76">
        <v>63000</v>
      </c>
    </row>
    <row r="80" spans="1:21">
      <c r="A80" s="49" t="s">
        <v>416</v>
      </c>
      <c r="B80" s="95">
        <v>13200</v>
      </c>
      <c r="C80" s="96">
        <v>1574000</v>
      </c>
      <c r="D80" s="95">
        <v>13500</v>
      </c>
      <c r="E80" s="96">
        <v>2179500</v>
      </c>
      <c r="F80" s="81">
        <v>160</v>
      </c>
      <c r="G80" s="95">
        <v>16000</v>
      </c>
      <c r="H80" s="104">
        <v>0.80082971586100793</v>
      </c>
      <c r="I80" s="104">
        <v>0.69337770530219633</v>
      </c>
      <c r="J80" s="95">
        <v>6320</v>
      </c>
      <c r="K80" s="96">
        <v>334000</v>
      </c>
      <c r="L80" s="95">
        <v>190</v>
      </c>
      <c r="M80" s="96">
        <v>23000</v>
      </c>
      <c r="N80" s="95">
        <v>660</v>
      </c>
      <c r="O80" s="96">
        <v>78000</v>
      </c>
      <c r="P80" s="95">
        <v>70</v>
      </c>
      <c r="Q80" s="96">
        <v>9000</v>
      </c>
      <c r="R80" s="95">
        <v>310</v>
      </c>
      <c r="S80" s="96">
        <v>101000</v>
      </c>
      <c r="T80" s="95">
        <v>300</v>
      </c>
      <c r="U80" s="96">
        <v>60000</v>
      </c>
    </row>
    <row r="81" spans="1:21">
      <c r="A81" s="48" t="s">
        <v>495</v>
      </c>
      <c r="B81" s="87">
        <v>16200</v>
      </c>
      <c r="C81" s="76">
        <v>1746000</v>
      </c>
      <c r="D81" s="87">
        <v>16500</v>
      </c>
      <c r="E81" s="76">
        <v>2261500</v>
      </c>
      <c r="F81" s="77">
        <v>135</v>
      </c>
      <c r="G81" s="87">
        <v>18000</v>
      </c>
      <c r="H81" s="102">
        <v>0.92110864563021877</v>
      </c>
      <c r="I81" s="102">
        <v>1</v>
      </c>
      <c r="J81" s="87">
        <v>1970</v>
      </c>
      <c r="K81" s="76">
        <v>198000</v>
      </c>
      <c r="L81" s="87">
        <v>140</v>
      </c>
      <c r="M81" s="76">
        <v>16000</v>
      </c>
      <c r="N81" s="87">
        <v>810</v>
      </c>
      <c r="O81" s="76">
        <v>104000</v>
      </c>
      <c r="P81" s="87">
        <v>200</v>
      </c>
      <c r="Q81" s="76">
        <v>27000</v>
      </c>
      <c r="R81" s="87">
        <v>250</v>
      </c>
      <c r="S81" s="76">
        <v>87000</v>
      </c>
      <c r="T81" s="87">
        <v>420</v>
      </c>
      <c r="U81" s="76">
        <v>83000</v>
      </c>
    </row>
    <row r="82" spans="1:21">
      <c r="A82" s="49" t="s">
        <v>421</v>
      </c>
      <c r="B82" s="95">
        <v>6200</v>
      </c>
      <c r="C82" s="96">
        <v>808000</v>
      </c>
      <c r="D82" s="95">
        <v>6500</v>
      </c>
      <c r="E82" s="96">
        <v>1202000</v>
      </c>
      <c r="F82" s="81">
        <v>185</v>
      </c>
      <c r="G82" s="95">
        <v>11000</v>
      </c>
      <c r="H82" s="104">
        <v>0.58880465550105721</v>
      </c>
      <c r="I82" s="104">
        <v>0.39298499327345493</v>
      </c>
      <c r="J82" s="95">
        <v>3570</v>
      </c>
      <c r="K82" s="96">
        <v>188000</v>
      </c>
      <c r="L82" s="95">
        <v>120</v>
      </c>
      <c r="M82" s="96">
        <v>14000</v>
      </c>
      <c r="N82" s="95">
        <v>350</v>
      </c>
      <c r="O82" s="96">
        <v>35000</v>
      </c>
      <c r="P82" s="95">
        <v>30</v>
      </c>
      <c r="Q82" s="96">
        <v>4000</v>
      </c>
      <c r="R82" s="95">
        <v>330</v>
      </c>
      <c r="S82" s="96">
        <v>105000</v>
      </c>
      <c r="T82" s="95">
        <v>240</v>
      </c>
      <c r="U82" s="96">
        <v>49000</v>
      </c>
    </row>
    <row r="83" spans="1:21">
      <c r="A83" s="48" t="s">
        <v>496</v>
      </c>
      <c r="B83" s="87">
        <v>6700</v>
      </c>
      <c r="C83" s="76">
        <v>904000</v>
      </c>
      <c r="D83" s="87">
        <v>7000</v>
      </c>
      <c r="E83" s="76">
        <v>1241000</v>
      </c>
      <c r="F83" s="77">
        <v>180</v>
      </c>
      <c r="G83" s="87">
        <v>10000</v>
      </c>
      <c r="H83" s="102">
        <v>0.64147285889927819</v>
      </c>
      <c r="I83" s="102">
        <v>0.41174470838417715</v>
      </c>
      <c r="J83" s="87">
        <v>3230</v>
      </c>
      <c r="K83" s="76">
        <v>174000</v>
      </c>
      <c r="L83" s="87">
        <v>70</v>
      </c>
      <c r="M83" s="76">
        <v>10000</v>
      </c>
      <c r="N83" s="87">
        <v>320</v>
      </c>
      <c r="O83" s="76">
        <v>37000</v>
      </c>
      <c r="P83" s="87">
        <v>30</v>
      </c>
      <c r="Q83" s="76">
        <v>4000</v>
      </c>
      <c r="R83" s="87">
        <v>230</v>
      </c>
      <c r="S83" s="76">
        <v>75000</v>
      </c>
      <c r="T83" s="87">
        <v>180</v>
      </c>
      <c r="U83" s="76">
        <v>36000</v>
      </c>
    </row>
    <row r="84" spans="1:21">
      <c r="A84" s="49" t="s">
        <v>497</v>
      </c>
      <c r="B84" s="95">
        <v>11500</v>
      </c>
      <c r="C84" s="96">
        <v>1627000</v>
      </c>
      <c r="D84" s="95">
        <v>12000</v>
      </c>
      <c r="E84" s="96">
        <v>2101000</v>
      </c>
      <c r="F84" s="81">
        <v>175</v>
      </c>
      <c r="G84" s="95">
        <v>15000</v>
      </c>
      <c r="H84" s="104">
        <v>0.76459473324441607</v>
      </c>
      <c r="I84" s="104">
        <v>0.39797695459968591</v>
      </c>
      <c r="J84" s="95">
        <v>2670</v>
      </c>
      <c r="K84" s="96">
        <v>165000</v>
      </c>
      <c r="L84" s="95">
        <v>200</v>
      </c>
      <c r="M84" s="96">
        <v>23000</v>
      </c>
      <c r="N84" s="95">
        <v>740</v>
      </c>
      <c r="O84" s="96">
        <v>88000</v>
      </c>
      <c r="P84" s="95">
        <v>160</v>
      </c>
      <c r="Q84" s="96">
        <v>22000</v>
      </c>
      <c r="R84" s="95">
        <v>290</v>
      </c>
      <c r="S84" s="96">
        <v>98000</v>
      </c>
      <c r="T84" s="95">
        <v>390</v>
      </c>
      <c r="U84" s="96">
        <v>78000</v>
      </c>
    </row>
    <row r="85" spans="1:21">
      <c r="A85" s="48" t="s">
        <v>423</v>
      </c>
      <c r="B85" s="87">
        <v>4500</v>
      </c>
      <c r="C85" s="76">
        <v>601000</v>
      </c>
      <c r="D85" s="87">
        <v>4500</v>
      </c>
      <c r="E85" s="76">
        <v>884000</v>
      </c>
      <c r="F85" s="77">
        <v>190</v>
      </c>
      <c r="G85" s="87">
        <v>8000</v>
      </c>
      <c r="H85" s="102">
        <v>0.57134329199838008</v>
      </c>
      <c r="I85" s="102">
        <v>0.3540148577588616</v>
      </c>
      <c r="J85" s="87">
        <v>1960</v>
      </c>
      <c r="K85" s="76">
        <v>98000</v>
      </c>
      <c r="L85" s="87">
        <v>30</v>
      </c>
      <c r="M85" s="76">
        <v>3000</v>
      </c>
      <c r="N85" s="87">
        <v>150</v>
      </c>
      <c r="O85" s="76">
        <v>22000</v>
      </c>
      <c r="P85" s="87">
        <v>30</v>
      </c>
      <c r="Q85" s="76">
        <v>4000</v>
      </c>
      <c r="R85" s="87">
        <v>380</v>
      </c>
      <c r="S85" s="76">
        <v>118000</v>
      </c>
      <c r="T85" s="87">
        <v>190</v>
      </c>
      <c r="U85" s="76">
        <v>37000</v>
      </c>
    </row>
    <row r="86" spans="1:21">
      <c r="A86" s="49" t="s">
        <v>498</v>
      </c>
      <c r="B86" s="95">
        <v>13300</v>
      </c>
      <c r="C86" s="96">
        <v>1479000</v>
      </c>
      <c r="D86" s="95">
        <v>13500</v>
      </c>
      <c r="E86" s="96">
        <v>1865500</v>
      </c>
      <c r="F86" s="81">
        <v>135</v>
      </c>
      <c r="G86" s="95">
        <v>16000</v>
      </c>
      <c r="H86" s="104">
        <v>0.81124348353649667</v>
      </c>
      <c r="I86" s="104">
        <v>0.47659305189116924</v>
      </c>
      <c r="J86" s="95">
        <v>1290</v>
      </c>
      <c r="K86" s="96">
        <v>86000</v>
      </c>
      <c r="L86" s="95">
        <v>200</v>
      </c>
      <c r="M86" s="96">
        <v>22000</v>
      </c>
      <c r="N86" s="95">
        <v>630</v>
      </c>
      <c r="O86" s="96">
        <v>81000</v>
      </c>
      <c r="P86" s="95">
        <v>70</v>
      </c>
      <c r="Q86" s="96">
        <v>10000</v>
      </c>
      <c r="R86" s="95">
        <v>390</v>
      </c>
      <c r="S86" s="96">
        <v>144000</v>
      </c>
      <c r="T86" s="95">
        <v>220</v>
      </c>
      <c r="U86" s="96">
        <v>44000</v>
      </c>
    </row>
    <row r="87" spans="1:21">
      <c r="A87" s="48" t="s">
        <v>499</v>
      </c>
      <c r="B87" s="87">
        <v>9400</v>
      </c>
      <c r="C87" s="76">
        <v>1356000</v>
      </c>
      <c r="D87" s="87">
        <v>10000</v>
      </c>
      <c r="E87" s="76">
        <v>1800000</v>
      </c>
      <c r="F87" s="77">
        <v>185</v>
      </c>
      <c r="G87" s="87">
        <v>12000</v>
      </c>
      <c r="H87" s="102">
        <v>0.77373087088531434</v>
      </c>
      <c r="I87" s="102">
        <v>0.72840517661151638</v>
      </c>
      <c r="J87" s="87">
        <v>2790</v>
      </c>
      <c r="K87" s="76">
        <v>160000</v>
      </c>
      <c r="L87" s="87">
        <v>130</v>
      </c>
      <c r="M87" s="76">
        <v>18000</v>
      </c>
      <c r="N87" s="87">
        <v>660</v>
      </c>
      <c r="O87" s="76">
        <v>77000</v>
      </c>
      <c r="P87" s="87">
        <v>110</v>
      </c>
      <c r="Q87" s="76">
        <v>17000</v>
      </c>
      <c r="R87" s="87">
        <v>210</v>
      </c>
      <c r="S87" s="76">
        <v>72000</v>
      </c>
      <c r="T87" s="87">
        <v>500</v>
      </c>
      <c r="U87" s="76">
        <v>101000</v>
      </c>
    </row>
    <row r="88" spans="1:21">
      <c r="A88" s="49" t="s">
        <v>500</v>
      </c>
      <c r="B88" s="95">
        <v>11100</v>
      </c>
      <c r="C88" s="96">
        <v>1568000</v>
      </c>
      <c r="D88" s="95">
        <v>11500</v>
      </c>
      <c r="E88" s="96">
        <v>2107500</v>
      </c>
      <c r="F88" s="81">
        <v>180</v>
      </c>
      <c r="G88" s="95">
        <v>15000</v>
      </c>
      <c r="H88" s="104">
        <v>0.75736451926991477</v>
      </c>
      <c r="I88" s="104">
        <v>0.77144159665965573</v>
      </c>
      <c r="J88" s="95">
        <v>3570</v>
      </c>
      <c r="K88" s="96">
        <v>197000</v>
      </c>
      <c r="L88" s="95">
        <v>240</v>
      </c>
      <c r="M88" s="96">
        <v>26000</v>
      </c>
      <c r="N88" s="95">
        <v>750</v>
      </c>
      <c r="O88" s="96">
        <v>88000</v>
      </c>
      <c r="P88" s="95">
        <v>130</v>
      </c>
      <c r="Q88" s="96">
        <v>19000</v>
      </c>
      <c r="R88" s="95">
        <v>430</v>
      </c>
      <c r="S88" s="96">
        <v>145000</v>
      </c>
      <c r="T88" s="95">
        <v>330</v>
      </c>
      <c r="U88" s="96">
        <v>66000</v>
      </c>
    </row>
    <row r="89" spans="1:21">
      <c r="A89" s="48" t="s">
        <v>428</v>
      </c>
      <c r="B89" s="87">
        <v>15700</v>
      </c>
      <c r="C89" s="76">
        <v>1825000</v>
      </c>
      <c r="D89" s="87">
        <v>16000</v>
      </c>
      <c r="E89" s="76">
        <v>2116000</v>
      </c>
      <c r="F89" s="77">
        <v>135</v>
      </c>
      <c r="G89" s="87">
        <v>19000</v>
      </c>
      <c r="H89" s="102">
        <v>0.83773719613160136</v>
      </c>
      <c r="I89" s="102">
        <v>1</v>
      </c>
      <c r="J89" s="87">
        <v>660</v>
      </c>
      <c r="K89" s="76">
        <v>65000</v>
      </c>
      <c r="L89" s="87">
        <v>140</v>
      </c>
      <c r="M89" s="76">
        <v>20000</v>
      </c>
      <c r="N89" s="87">
        <v>480</v>
      </c>
      <c r="O89" s="76">
        <v>62000</v>
      </c>
      <c r="P89" s="87">
        <v>110</v>
      </c>
      <c r="Q89" s="76">
        <v>17000</v>
      </c>
      <c r="R89" s="87">
        <v>150</v>
      </c>
      <c r="S89" s="76">
        <v>49000</v>
      </c>
      <c r="T89" s="87">
        <v>390</v>
      </c>
      <c r="U89" s="76">
        <v>77000</v>
      </c>
    </row>
    <row r="90" spans="1:21">
      <c r="A90" s="49" t="s">
        <v>501</v>
      </c>
      <c r="B90" s="95">
        <v>10300</v>
      </c>
      <c r="C90" s="96">
        <v>1307000</v>
      </c>
      <c r="D90" s="95">
        <v>10500</v>
      </c>
      <c r="E90" s="96">
        <v>1600000</v>
      </c>
      <c r="F90" s="81">
        <v>150</v>
      </c>
      <c r="G90" s="95">
        <v>14000</v>
      </c>
      <c r="H90" s="104">
        <v>0.75993395939146502</v>
      </c>
      <c r="I90" s="104">
        <v>6.2858748805265041E-2</v>
      </c>
      <c r="J90" s="95">
        <v>450</v>
      </c>
      <c r="K90" s="96">
        <v>33000</v>
      </c>
      <c r="L90" s="95">
        <v>130</v>
      </c>
      <c r="M90" s="96">
        <v>18000</v>
      </c>
      <c r="N90" s="95">
        <v>570</v>
      </c>
      <c r="O90" s="96">
        <v>66000</v>
      </c>
      <c r="P90" s="95">
        <v>90</v>
      </c>
      <c r="Q90" s="96">
        <v>12000</v>
      </c>
      <c r="R90" s="95">
        <v>310</v>
      </c>
      <c r="S90" s="96">
        <v>105000</v>
      </c>
      <c r="T90" s="95">
        <v>290</v>
      </c>
      <c r="U90" s="96">
        <v>58000</v>
      </c>
    </row>
    <row r="91" spans="1:21">
      <c r="A91" s="48" t="s">
        <v>502</v>
      </c>
      <c r="B91" s="87">
        <v>3100</v>
      </c>
      <c r="C91" s="76">
        <v>432000</v>
      </c>
      <c r="D91" s="87">
        <v>3500</v>
      </c>
      <c r="E91" s="76">
        <v>664500</v>
      </c>
      <c r="F91" s="77">
        <v>195</v>
      </c>
      <c r="G91" s="87">
        <v>5000</v>
      </c>
      <c r="H91" s="102">
        <v>0.62370092947553157</v>
      </c>
      <c r="I91" s="102">
        <v>0.39626255133728988</v>
      </c>
      <c r="J91" s="87">
        <v>1560</v>
      </c>
      <c r="K91" s="76">
        <v>81000</v>
      </c>
      <c r="L91" s="87">
        <v>30</v>
      </c>
      <c r="M91" s="76">
        <v>4000</v>
      </c>
      <c r="N91" s="87">
        <v>190</v>
      </c>
      <c r="O91" s="76">
        <v>27000</v>
      </c>
      <c r="P91" s="87">
        <v>30</v>
      </c>
      <c r="Q91" s="76">
        <v>3000</v>
      </c>
      <c r="R91" s="87">
        <v>210</v>
      </c>
      <c r="S91" s="76">
        <v>74000</v>
      </c>
      <c r="T91" s="87">
        <v>210</v>
      </c>
      <c r="U91" s="76">
        <v>42000</v>
      </c>
    </row>
    <row r="92" spans="1:21">
      <c r="A92" s="49" t="s">
        <v>433</v>
      </c>
      <c r="B92" s="95">
        <v>10500</v>
      </c>
      <c r="C92" s="96">
        <v>1227000</v>
      </c>
      <c r="D92" s="95">
        <v>11000</v>
      </c>
      <c r="E92" s="96">
        <v>1801500</v>
      </c>
      <c r="F92" s="81">
        <v>165</v>
      </c>
      <c r="G92" s="95">
        <v>14000</v>
      </c>
      <c r="H92" s="104">
        <v>0.75704150616039234</v>
      </c>
      <c r="I92" s="104">
        <v>0.51271264068091826</v>
      </c>
      <c r="J92" s="95">
        <v>6130</v>
      </c>
      <c r="K92" s="96">
        <v>294000</v>
      </c>
      <c r="L92" s="95">
        <v>150</v>
      </c>
      <c r="M92" s="96">
        <v>16000</v>
      </c>
      <c r="N92" s="95">
        <v>490</v>
      </c>
      <c r="O92" s="96">
        <v>59000</v>
      </c>
      <c r="P92" s="95">
        <v>80</v>
      </c>
      <c r="Q92" s="96">
        <v>10000</v>
      </c>
      <c r="R92" s="95">
        <v>360</v>
      </c>
      <c r="S92" s="96">
        <v>135000</v>
      </c>
      <c r="T92" s="95">
        <v>300</v>
      </c>
      <c r="U92" s="96">
        <v>61000</v>
      </c>
    </row>
    <row r="93" spans="1:21">
      <c r="A93" s="48" t="s">
        <v>503</v>
      </c>
      <c r="B93" s="87">
        <v>5700</v>
      </c>
      <c r="C93" s="76">
        <v>796000</v>
      </c>
      <c r="D93" s="87">
        <v>6000</v>
      </c>
      <c r="E93" s="76">
        <v>1118500</v>
      </c>
      <c r="F93" s="77">
        <v>190</v>
      </c>
      <c r="G93" s="87">
        <v>8000</v>
      </c>
      <c r="H93" s="102">
        <v>0.74507570192519734</v>
      </c>
      <c r="I93" s="102">
        <v>0.45809711083380916</v>
      </c>
      <c r="J93" s="87">
        <v>2640</v>
      </c>
      <c r="K93" s="76">
        <v>144000</v>
      </c>
      <c r="L93" s="87">
        <v>80</v>
      </c>
      <c r="M93" s="76">
        <v>12000</v>
      </c>
      <c r="N93" s="87">
        <v>330</v>
      </c>
      <c r="O93" s="76">
        <v>40000</v>
      </c>
      <c r="P93" s="87">
        <v>40</v>
      </c>
      <c r="Q93" s="76">
        <v>5000</v>
      </c>
      <c r="R93" s="87">
        <v>110</v>
      </c>
      <c r="S93" s="76">
        <v>39000</v>
      </c>
      <c r="T93" s="87">
        <v>410</v>
      </c>
      <c r="U93" s="76">
        <v>82000</v>
      </c>
    </row>
    <row r="94" spans="1:21">
      <c r="A94" s="49" t="s">
        <v>504</v>
      </c>
      <c r="B94" s="95">
        <v>10800</v>
      </c>
      <c r="C94" s="96">
        <v>1530000</v>
      </c>
      <c r="D94" s="95">
        <v>11000</v>
      </c>
      <c r="E94" s="96">
        <v>2030000</v>
      </c>
      <c r="F94" s="81">
        <v>180</v>
      </c>
      <c r="G94" s="95">
        <v>15000</v>
      </c>
      <c r="H94" s="104">
        <v>0.7279157237763032</v>
      </c>
      <c r="I94" s="104">
        <v>0.56948433214922634</v>
      </c>
      <c r="J94" s="95">
        <v>4790</v>
      </c>
      <c r="K94" s="96">
        <v>261000</v>
      </c>
      <c r="L94" s="95">
        <v>180</v>
      </c>
      <c r="M94" s="96">
        <v>24000</v>
      </c>
      <c r="N94" s="95">
        <v>610</v>
      </c>
      <c r="O94" s="96">
        <v>71000</v>
      </c>
      <c r="P94" s="95">
        <v>120</v>
      </c>
      <c r="Q94" s="96">
        <v>18000</v>
      </c>
      <c r="R94" s="95">
        <v>230</v>
      </c>
      <c r="S94" s="96">
        <v>75000</v>
      </c>
      <c r="T94" s="95">
        <v>260</v>
      </c>
      <c r="U94" s="96">
        <v>52000</v>
      </c>
    </row>
    <row r="95" spans="1:21">
      <c r="A95" s="48" t="s">
        <v>441</v>
      </c>
      <c r="B95" s="87">
        <v>3800</v>
      </c>
      <c r="C95" s="76">
        <v>521000</v>
      </c>
      <c r="D95" s="87">
        <v>4000</v>
      </c>
      <c r="E95" s="76">
        <v>805000</v>
      </c>
      <c r="F95" s="77">
        <v>200</v>
      </c>
      <c r="G95" s="87">
        <v>6000</v>
      </c>
      <c r="H95" s="102">
        <v>0.65081235455460595</v>
      </c>
      <c r="I95" s="102">
        <v>0.68806536727636891</v>
      </c>
      <c r="J95" s="87">
        <v>2120</v>
      </c>
      <c r="K95" s="76">
        <v>112000</v>
      </c>
      <c r="L95" s="87">
        <v>60</v>
      </c>
      <c r="M95" s="76">
        <v>9000</v>
      </c>
      <c r="N95" s="87">
        <v>250</v>
      </c>
      <c r="O95" s="76">
        <v>27000</v>
      </c>
      <c r="P95" s="87">
        <v>20</v>
      </c>
      <c r="Q95" s="76">
        <v>3000</v>
      </c>
      <c r="R95" s="87">
        <v>150</v>
      </c>
      <c r="S95" s="76">
        <v>54000</v>
      </c>
      <c r="T95" s="87">
        <v>400</v>
      </c>
      <c r="U95" s="76">
        <v>79000</v>
      </c>
    </row>
    <row r="96" spans="1:21">
      <c r="A96" s="49" t="s">
        <v>326</v>
      </c>
      <c r="B96" s="95">
        <v>8300</v>
      </c>
      <c r="C96" s="96">
        <v>1013000</v>
      </c>
      <c r="D96" s="95">
        <v>9000</v>
      </c>
      <c r="E96" s="96">
        <v>1484500</v>
      </c>
      <c r="F96" s="81">
        <v>170</v>
      </c>
      <c r="G96" s="95">
        <v>11000</v>
      </c>
      <c r="H96" s="104">
        <v>0.74235322372936186</v>
      </c>
      <c r="I96" s="104">
        <v>0.64160174037564188</v>
      </c>
      <c r="J96" s="95">
        <v>3870</v>
      </c>
      <c r="K96" s="96">
        <v>200000</v>
      </c>
      <c r="L96" s="95">
        <v>140</v>
      </c>
      <c r="M96" s="96">
        <v>17000</v>
      </c>
      <c r="N96" s="95">
        <v>720</v>
      </c>
      <c r="O96" s="96">
        <v>82000</v>
      </c>
      <c r="P96" s="95">
        <v>60</v>
      </c>
      <c r="Q96" s="96">
        <v>7000</v>
      </c>
      <c r="R96" s="95">
        <v>250</v>
      </c>
      <c r="S96" s="96">
        <v>93000</v>
      </c>
      <c r="T96" s="95">
        <v>360</v>
      </c>
      <c r="U96" s="96">
        <v>72000</v>
      </c>
    </row>
    <row r="97" spans="1:21">
      <c r="A97" s="48" t="s">
        <v>443</v>
      </c>
      <c r="B97" s="87">
        <v>14000</v>
      </c>
      <c r="C97" s="76">
        <v>1595000</v>
      </c>
      <c r="D97" s="87">
        <v>14500</v>
      </c>
      <c r="E97" s="76">
        <v>2093500</v>
      </c>
      <c r="F97" s="77">
        <v>145</v>
      </c>
      <c r="G97" s="87">
        <v>17000</v>
      </c>
      <c r="H97" s="102">
        <v>0.82509452944238304</v>
      </c>
      <c r="I97" s="102">
        <v>0.445320385373151</v>
      </c>
      <c r="J97" s="87">
        <v>4460</v>
      </c>
      <c r="K97" s="76">
        <v>235000</v>
      </c>
      <c r="L97" s="87">
        <v>140</v>
      </c>
      <c r="M97" s="76">
        <v>15000</v>
      </c>
      <c r="N97" s="87">
        <v>470</v>
      </c>
      <c r="O97" s="76">
        <v>50000</v>
      </c>
      <c r="P97" s="87">
        <v>60</v>
      </c>
      <c r="Q97" s="76">
        <v>9000</v>
      </c>
      <c r="R97" s="87">
        <v>440</v>
      </c>
      <c r="S97" s="76">
        <v>142000</v>
      </c>
      <c r="T97" s="87">
        <v>240</v>
      </c>
      <c r="U97" s="76">
        <v>49000</v>
      </c>
    </row>
    <row r="98" spans="1:21">
      <c r="A98" s="49" t="s">
        <v>505</v>
      </c>
      <c r="B98" s="95">
        <v>13100</v>
      </c>
      <c r="C98" s="96">
        <v>1839000</v>
      </c>
      <c r="D98" s="95">
        <v>13500</v>
      </c>
      <c r="E98" s="96">
        <v>2450000</v>
      </c>
      <c r="F98" s="81">
        <v>180</v>
      </c>
      <c r="G98" s="95">
        <v>18000</v>
      </c>
      <c r="H98" s="104">
        <v>0.73016565082992291</v>
      </c>
      <c r="I98" s="104">
        <v>0.60035160122839959</v>
      </c>
      <c r="J98" s="95">
        <v>3400</v>
      </c>
      <c r="K98" s="96">
        <v>209000</v>
      </c>
      <c r="L98" s="95">
        <v>300</v>
      </c>
      <c r="M98" s="96">
        <v>34000</v>
      </c>
      <c r="N98" s="95">
        <v>1020</v>
      </c>
      <c r="O98" s="96">
        <v>126000</v>
      </c>
      <c r="P98" s="95">
        <v>180</v>
      </c>
      <c r="Q98" s="96">
        <v>25000</v>
      </c>
      <c r="R98" s="95">
        <v>490</v>
      </c>
      <c r="S98" s="96">
        <v>168000</v>
      </c>
      <c r="T98" s="95">
        <v>250</v>
      </c>
      <c r="U98" s="96">
        <v>49000</v>
      </c>
    </row>
    <row r="99" spans="1:21">
      <c r="A99" s="3"/>
      <c r="B99" s="206"/>
      <c r="C99" s="206"/>
      <c r="D99" s="207"/>
      <c r="E99" s="206"/>
      <c r="F99" s="206"/>
      <c r="G99" s="206"/>
      <c r="H99" s="207"/>
      <c r="I99" s="207"/>
      <c r="J99" s="206"/>
      <c r="K99" s="206"/>
      <c r="L99" s="206"/>
      <c r="M99" s="206"/>
      <c r="N99" s="206"/>
      <c r="O99" s="206"/>
      <c r="P99" s="206"/>
      <c r="Q99" s="206"/>
      <c r="R99" s="206"/>
      <c r="S99" s="206"/>
      <c r="T99" s="206"/>
      <c r="U99" s="206"/>
    </row>
    <row r="100" spans="1:21">
      <c r="A100" s="12" t="s">
        <v>56</v>
      </c>
      <c r="B100" s="207"/>
      <c r="C100" s="207"/>
      <c r="D100" s="207"/>
      <c r="E100" s="207"/>
      <c r="F100" s="207"/>
      <c r="G100" s="207"/>
      <c r="H100" s="207"/>
      <c r="I100" s="207"/>
      <c r="J100" s="207"/>
      <c r="K100" s="207"/>
      <c r="L100" s="207"/>
      <c r="M100" s="207"/>
      <c r="N100" s="207"/>
      <c r="O100" s="207"/>
      <c r="P100" s="207"/>
      <c r="Q100" s="207"/>
      <c r="R100" s="207"/>
      <c r="S100" s="207"/>
      <c r="T100" s="207"/>
      <c r="U100" s="207"/>
    </row>
    <row r="101" spans="1:21">
      <c r="A101" s="14" t="s">
        <v>139</v>
      </c>
      <c r="B101" s="207"/>
      <c r="C101" s="207"/>
      <c r="D101" s="207"/>
      <c r="E101" s="207"/>
      <c r="F101" s="207"/>
      <c r="G101" s="207"/>
      <c r="H101" s="207"/>
      <c r="I101" s="207"/>
      <c r="J101" s="207"/>
      <c r="K101" s="207"/>
      <c r="L101" s="207"/>
      <c r="M101" s="207"/>
      <c r="N101" s="207"/>
      <c r="O101" s="207"/>
      <c r="P101" s="207"/>
      <c r="Q101" s="207"/>
      <c r="R101" s="207"/>
      <c r="S101" s="207"/>
      <c r="T101" s="207"/>
      <c r="U101" s="207"/>
    </row>
    <row r="102" spans="1:21">
      <c r="A102" s="12" t="s">
        <v>189</v>
      </c>
      <c r="B102" s="207"/>
      <c r="C102" s="207"/>
      <c r="D102" s="207"/>
      <c r="E102" s="207"/>
      <c r="F102" s="207"/>
      <c r="G102" s="207"/>
      <c r="H102" s="207"/>
      <c r="I102" s="207"/>
      <c r="J102" s="207"/>
      <c r="K102" s="207"/>
      <c r="L102" s="207"/>
      <c r="M102" s="207"/>
      <c r="N102" s="207"/>
      <c r="O102" s="207"/>
      <c r="P102" s="207"/>
      <c r="Q102" s="207"/>
      <c r="R102" s="207"/>
      <c r="S102" s="207"/>
      <c r="T102" s="207"/>
      <c r="U102" s="207"/>
    </row>
    <row r="103" spans="1:21">
      <c r="A103" s="12" t="s">
        <v>188</v>
      </c>
      <c r="B103" s="207"/>
      <c r="C103" s="207"/>
      <c r="D103" s="207"/>
      <c r="E103" s="207"/>
      <c r="F103" s="207"/>
      <c r="G103" s="207"/>
      <c r="H103" s="207"/>
      <c r="I103" s="207"/>
      <c r="J103" s="207"/>
      <c r="K103" s="207"/>
      <c r="L103" s="207"/>
      <c r="M103" s="207"/>
      <c r="N103" s="207"/>
      <c r="O103" s="207"/>
      <c r="P103" s="207"/>
      <c r="Q103" s="207"/>
      <c r="R103" s="207"/>
      <c r="S103" s="207"/>
      <c r="T103" s="207"/>
      <c r="U103" s="207"/>
    </row>
    <row r="104" spans="1:21">
      <c r="A104" s="14" t="s">
        <v>631</v>
      </c>
      <c r="B104" s="207"/>
      <c r="C104" s="207"/>
      <c r="D104" s="207"/>
      <c r="E104" s="207"/>
      <c r="F104" s="207"/>
      <c r="G104" s="207"/>
      <c r="H104" s="207"/>
      <c r="I104" s="207"/>
      <c r="J104" s="207"/>
      <c r="K104" s="207"/>
      <c r="L104" s="207"/>
      <c r="M104" s="207"/>
      <c r="N104" s="207"/>
      <c r="O104" s="207"/>
      <c r="P104" s="207"/>
      <c r="Q104" s="207"/>
      <c r="R104" s="207"/>
      <c r="S104" s="207"/>
      <c r="T104" s="207"/>
      <c r="U104" s="207"/>
    </row>
    <row r="105" spans="1:21">
      <c r="A105" s="12" t="s">
        <v>553</v>
      </c>
      <c r="B105" s="207"/>
      <c r="C105" s="207"/>
      <c r="D105" s="207"/>
      <c r="E105" s="207"/>
      <c r="F105" s="207"/>
      <c r="G105" s="207"/>
      <c r="H105" s="207"/>
      <c r="I105" s="207"/>
      <c r="J105" s="207"/>
      <c r="K105" s="207"/>
      <c r="L105" s="207"/>
      <c r="M105" s="207"/>
      <c r="N105" s="207"/>
      <c r="O105" s="207"/>
      <c r="P105" s="207"/>
      <c r="Q105" s="207"/>
      <c r="R105" s="207"/>
      <c r="S105" s="207"/>
      <c r="T105" s="207"/>
      <c r="U105" s="207"/>
    </row>
    <row r="106" spans="1:21">
      <c r="A106" s="12"/>
      <c r="B106" s="207"/>
      <c r="C106" s="207"/>
      <c r="D106" s="207"/>
      <c r="E106" s="207"/>
      <c r="F106" s="207"/>
      <c r="G106" s="207"/>
      <c r="H106" s="207"/>
      <c r="I106" s="207"/>
      <c r="J106" s="207"/>
      <c r="K106" s="207"/>
      <c r="L106" s="207"/>
      <c r="M106" s="207"/>
      <c r="N106" s="207"/>
      <c r="O106" s="207"/>
      <c r="P106" s="207"/>
      <c r="Q106" s="207"/>
      <c r="R106" s="207"/>
      <c r="S106" s="207"/>
      <c r="T106" s="207"/>
      <c r="U106" s="207"/>
    </row>
    <row r="107" spans="1:21">
      <c r="A107" s="12"/>
      <c r="B107" s="207"/>
      <c r="C107" s="207"/>
      <c r="D107" s="207"/>
      <c r="E107" s="207"/>
      <c r="F107" s="207"/>
      <c r="G107" s="207"/>
      <c r="H107" s="207"/>
      <c r="I107" s="207"/>
      <c r="J107" s="207"/>
      <c r="K107" s="207"/>
      <c r="L107" s="207"/>
      <c r="M107" s="207"/>
      <c r="N107" s="207"/>
      <c r="O107" s="207"/>
      <c r="P107" s="207"/>
      <c r="Q107" s="207"/>
      <c r="R107" s="207"/>
      <c r="S107" s="207"/>
      <c r="T107" s="207"/>
      <c r="U107" s="207"/>
    </row>
  </sheetData>
  <sheetProtection selectLockedCells="1" sort="0" autoFilter="0"/>
  <protectedRanges>
    <protectedRange sqref="A4:C5 D4:D97 A7:C98 C6 E4:I98 J4:U5" name="Range1_3"/>
    <protectedRange sqref="A6" name="Range1_1_1"/>
    <protectedRange sqref="B6" name="Range1_2_1"/>
  </protectedRanges>
  <mergeCells count="12">
    <mergeCell ref="T4:U4"/>
    <mergeCell ref="R4:S4"/>
    <mergeCell ref="A4:A5"/>
    <mergeCell ref="G4:G5"/>
    <mergeCell ref="J4:K4"/>
    <mergeCell ref="L4:M4"/>
    <mergeCell ref="N4:O4"/>
    <mergeCell ref="P4:Q4"/>
    <mergeCell ref="B4:C4"/>
    <mergeCell ref="D4:F4"/>
    <mergeCell ref="H4:H5"/>
    <mergeCell ref="I4:I5"/>
  </mergeCells>
  <conditionalFormatting sqref="B6:B98">
    <cfRule type="cellIs" dxfId="13" priority="14" operator="equal">
      <formula>10</formula>
    </cfRule>
  </conditionalFormatting>
  <conditionalFormatting sqref="H4:I4">
    <cfRule type="cellIs" dxfId="12" priority="13" operator="equal">
      <formula>10</formula>
    </cfRule>
  </conditionalFormatting>
  <conditionalFormatting sqref="H6:I6">
    <cfRule type="cellIs" dxfId="11" priority="12" operator="equal">
      <formula>10</formula>
    </cfRule>
  </conditionalFormatting>
  <conditionalFormatting sqref="H8:I8 H10:I10 H12:I12 H14:I14 H16:I16 H18:I18 H20:I20 H22:I22 H24:I24 H26:I26 H28:I28 H30:I30 H32:I32 H34:I34 H36:I36 H38:I38 H40:I40 H42:I42 H44:I44 H46:I46 H48:I48 H50:I50 H52:I52 H54:I54 H56:I56 H58:I58 H60:I60 H62:I62 H64:I64 H66:I66 H68:I68 H70:I70 H72:I72 H74:I74 H76:I76 H78:I78 H80:I80 H82:I82 H84:I84 H86:I86 H88:I88 H90:I90 H92:I92 H94:I94 H96:I96 H98:I98">
    <cfRule type="cellIs" dxfId="10" priority="11" operator="equal">
      <formula>10</formula>
    </cfRule>
  </conditionalFormatting>
  <conditionalFormatting sqref="D6:D98">
    <cfRule type="cellIs" dxfId="9" priority="10" operator="equal">
      <formula>10</formula>
    </cfRule>
  </conditionalFormatting>
  <conditionalFormatting sqref="J6:J98">
    <cfRule type="cellIs" dxfId="8" priority="9" operator="equal">
      <formula>10</formula>
    </cfRule>
  </conditionalFormatting>
  <conditionalFormatting sqref="L6:L98">
    <cfRule type="cellIs" dxfId="7" priority="8" operator="equal">
      <formula>10</formula>
    </cfRule>
  </conditionalFormatting>
  <conditionalFormatting sqref="N6:N98">
    <cfRule type="cellIs" dxfId="6" priority="7" operator="equal">
      <formula>10</formula>
    </cfRule>
  </conditionalFormatting>
  <conditionalFormatting sqref="P6:P98">
    <cfRule type="cellIs" dxfId="5" priority="6" operator="equal">
      <formula>10</formula>
    </cfRule>
  </conditionalFormatting>
  <conditionalFormatting sqref="R6:R98">
    <cfRule type="cellIs" dxfId="4" priority="5" operator="equal">
      <formula>10</formula>
    </cfRule>
  </conditionalFormatting>
  <conditionalFormatting sqref="I4">
    <cfRule type="cellIs" dxfId="3" priority="4" operator="equal">
      <formula>10</formula>
    </cfRule>
  </conditionalFormatting>
  <conditionalFormatting sqref="I6">
    <cfRule type="cellIs" dxfId="2" priority="3" operator="equal">
      <formula>10</formula>
    </cfRule>
  </conditionalFormatting>
  <conditionalFormatting sqref="I8 I10 I12 I14 I16 I18 I20 I22 I24 I26 I28 I30 I32 I34 I36 I38 I40 I42 I44 I46 I48 I50 I52 I54 I56 I58 I60 I62 I64 I66 I68 I70 I72 I74 I76 I78 I80 I82 I84 I86 I88 I90 I92 I94 I96 I98">
    <cfRule type="cellIs" dxfId="1" priority="2" operator="equal">
      <formula>10</formula>
    </cfRule>
  </conditionalFormatting>
  <conditionalFormatting sqref="T6:T98">
    <cfRule type="cellIs" dxfId="0" priority="1" operator="equal">
      <formula>10</formula>
    </cfRule>
  </conditionalFormatting>
  <pageMargins left="0.39370078740157483" right="0.39370078740157483" top="0.39370078740157483" bottom="0.39370078740157483" header="0.19685039370078741" footer="0.19685039370078741"/>
  <pageSetup paperSize="8" scale="36"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sheetPr>
  <dimension ref="A1:B22"/>
  <sheetViews>
    <sheetView workbookViewId="0">
      <selection activeCell="B11" sqref="B11"/>
    </sheetView>
  </sheetViews>
  <sheetFormatPr defaultRowHeight="14.4"/>
  <cols>
    <col min="1" max="1" width="19.44140625" style="39" customWidth="1"/>
    <col min="2" max="2" width="74" style="7" customWidth="1"/>
    <col min="4" max="5" width="8.77734375" customWidth="1"/>
  </cols>
  <sheetData>
    <row r="1" spans="1:2" ht="21">
      <c r="A1" s="57" t="s">
        <v>42</v>
      </c>
      <c r="B1" s="57" t="s">
        <v>43</v>
      </c>
    </row>
    <row r="2" spans="1:2" ht="34.200000000000003">
      <c r="A2" s="58" t="s">
        <v>60</v>
      </c>
      <c r="B2" s="71" t="s">
        <v>79</v>
      </c>
    </row>
    <row r="3" spans="1:2" ht="22.8">
      <c r="A3" s="58" t="s">
        <v>125</v>
      </c>
      <c r="B3" s="72" t="s">
        <v>183</v>
      </c>
    </row>
    <row r="4" spans="1:2" ht="34.200000000000003">
      <c r="A4" s="58" t="s">
        <v>49</v>
      </c>
      <c r="B4" s="72" t="s">
        <v>619</v>
      </c>
    </row>
    <row r="5" spans="1:2" ht="34.200000000000003">
      <c r="A5" s="58" t="s">
        <v>59</v>
      </c>
      <c r="B5" s="71" t="s">
        <v>620</v>
      </c>
    </row>
    <row r="6" spans="1:2" ht="34.200000000000003">
      <c r="A6" s="58" t="s">
        <v>5</v>
      </c>
      <c r="B6" s="72" t="s">
        <v>48</v>
      </c>
    </row>
    <row r="7" spans="1:2" ht="22.8">
      <c r="A7" s="58" t="s">
        <v>108</v>
      </c>
      <c r="B7" s="72" t="s">
        <v>45</v>
      </c>
    </row>
    <row r="8" spans="1:2" ht="45.6">
      <c r="A8" s="58" t="s">
        <v>58</v>
      </c>
      <c r="B8" s="71" t="s">
        <v>621</v>
      </c>
    </row>
    <row r="9" spans="1:2" ht="34.200000000000003">
      <c r="A9" s="58" t="s">
        <v>130</v>
      </c>
      <c r="B9" s="72" t="s">
        <v>561</v>
      </c>
    </row>
    <row r="10" spans="1:2" ht="22.8">
      <c r="A10" s="58" t="s">
        <v>109</v>
      </c>
      <c r="B10" s="72" t="s">
        <v>46</v>
      </c>
    </row>
    <row r="11" spans="1:2" ht="22.8">
      <c r="A11" s="58" t="s">
        <v>106</v>
      </c>
      <c r="B11" s="72" t="s">
        <v>119</v>
      </c>
    </row>
    <row r="12" spans="1:2" ht="34.200000000000003">
      <c r="A12" s="58" t="s">
        <v>51</v>
      </c>
      <c r="B12" s="72" t="s">
        <v>52</v>
      </c>
    </row>
    <row r="13" spans="1:2" ht="22.8">
      <c r="A13" s="58" t="s">
        <v>110</v>
      </c>
      <c r="B13" s="72" t="s">
        <v>47</v>
      </c>
    </row>
    <row r="14" spans="1:2" ht="34.200000000000003">
      <c r="A14" s="58" t="s">
        <v>157</v>
      </c>
      <c r="B14" s="72" t="s">
        <v>622</v>
      </c>
    </row>
    <row r="15" spans="1:2" ht="22.8">
      <c r="A15" s="58" t="s">
        <v>107</v>
      </c>
      <c r="B15" s="72" t="s">
        <v>44</v>
      </c>
    </row>
    <row r="16" spans="1:2" ht="34.200000000000003">
      <c r="A16" s="58" t="s">
        <v>57</v>
      </c>
      <c r="B16" s="71" t="s">
        <v>623</v>
      </c>
    </row>
    <row r="17" spans="1:2" ht="34.200000000000003">
      <c r="A17" s="58" t="s">
        <v>131</v>
      </c>
      <c r="B17" s="72" t="s">
        <v>560</v>
      </c>
    </row>
    <row r="18" spans="1:2" ht="22.8">
      <c r="A18" s="58" t="s">
        <v>25</v>
      </c>
      <c r="B18" s="72" t="s">
        <v>118</v>
      </c>
    </row>
    <row r="19" spans="1:2" ht="45.6">
      <c r="A19" s="58" t="s">
        <v>120</v>
      </c>
      <c r="B19" s="72" t="s">
        <v>618</v>
      </c>
    </row>
    <row r="20" spans="1:2" ht="34.200000000000003">
      <c r="A20" s="58" t="s">
        <v>50</v>
      </c>
      <c r="B20" s="72" t="s">
        <v>105</v>
      </c>
    </row>
    <row r="21" spans="1:2" ht="22.8">
      <c r="A21" s="58" t="s">
        <v>549</v>
      </c>
      <c r="B21" s="72" t="s">
        <v>550</v>
      </c>
    </row>
    <row r="22" spans="1:2" ht="22.8">
      <c r="A22" s="58" t="s">
        <v>64</v>
      </c>
      <c r="B22" s="71" t="s">
        <v>160</v>
      </c>
    </row>
  </sheetData>
  <sortState xmlns:xlrd2="http://schemas.microsoft.com/office/spreadsheetml/2017/richdata2" ref="A2:B22">
    <sortCondition ref="A2:A22"/>
  </sortState>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H36"/>
  <sheetViews>
    <sheetView zoomScale="110" zoomScaleNormal="110" workbookViewId="0">
      <selection activeCell="B16" sqref="B16"/>
    </sheetView>
  </sheetViews>
  <sheetFormatPr defaultRowHeight="14.4"/>
  <cols>
    <col min="1" max="1" width="23.44140625" customWidth="1"/>
    <col min="2" max="2" width="23.77734375" customWidth="1"/>
    <col min="3" max="4" width="18.77734375" customWidth="1"/>
    <col min="5" max="5" width="24" customWidth="1"/>
    <col min="6" max="6" width="18.77734375" customWidth="1"/>
    <col min="7" max="7" width="23.21875" customWidth="1"/>
    <col min="8" max="8" width="9.6640625" customWidth="1"/>
    <col min="9" max="9" width="19.21875" customWidth="1"/>
    <col min="11" max="11" width="9.77734375" bestFit="1" customWidth="1"/>
  </cols>
  <sheetData>
    <row r="1" spans="1:7" ht="24" customHeight="1">
      <c r="A1" s="158" t="s">
        <v>572</v>
      </c>
      <c r="B1" s="159"/>
      <c r="C1" s="159"/>
      <c r="D1" s="159"/>
    </row>
    <row r="2" spans="1:7" ht="14.1" customHeight="1"/>
    <row r="3" spans="1:7" ht="14.1" customHeight="1"/>
    <row r="4" spans="1:7" ht="42.75" customHeight="1">
      <c r="A4" s="69" t="s">
        <v>0</v>
      </c>
      <c r="B4" s="73" t="s">
        <v>557</v>
      </c>
      <c r="C4" s="73" t="s">
        <v>143</v>
      </c>
      <c r="D4" s="73" t="s">
        <v>145</v>
      </c>
      <c r="E4" s="73" t="s">
        <v>69</v>
      </c>
      <c r="F4" s="73" t="s">
        <v>148</v>
      </c>
      <c r="G4" s="74" t="s">
        <v>149</v>
      </c>
    </row>
    <row r="5" spans="1:7" ht="24" customHeight="1">
      <c r="A5" s="48" t="s">
        <v>1</v>
      </c>
      <c r="B5" s="75">
        <v>906608</v>
      </c>
      <c r="C5" s="76">
        <v>112397143.5</v>
      </c>
      <c r="D5" s="77">
        <v>123.9754596253287</v>
      </c>
      <c r="E5" s="77">
        <v>143.67123287671234</v>
      </c>
      <c r="F5" s="75">
        <v>782321.84167620132</v>
      </c>
      <c r="G5" s="202">
        <v>0.15886832209299356</v>
      </c>
    </row>
    <row r="6" spans="1:7" ht="24" customHeight="1">
      <c r="A6" s="49" t="s">
        <v>142</v>
      </c>
      <c r="B6" s="79">
        <v>281696</v>
      </c>
      <c r="C6" s="80">
        <v>15356900</v>
      </c>
      <c r="D6" s="81">
        <v>54.515861070089741</v>
      </c>
      <c r="E6" s="81">
        <v>54.515861070089741</v>
      </c>
      <c r="F6" s="79">
        <v>281696</v>
      </c>
      <c r="G6" s="203">
        <v>0</v>
      </c>
    </row>
    <row r="7" spans="1:7" ht="24" customHeight="1">
      <c r="A7" s="48" t="s">
        <v>2</v>
      </c>
      <c r="B7" s="75">
        <v>18486</v>
      </c>
      <c r="C7" s="76">
        <v>1731926</v>
      </c>
      <c r="D7" s="77">
        <v>93.688521042951422</v>
      </c>
      <c r="E7" s="77">
        <v>93.688521042951422</v>
      </c>
      <c r="F7" s="75">
        <v>18486</v>
      </c>
      <c r="G7" s="202" t="s">
        <v>571</v>
      </c>
    </row>
    <row r="8" spans="1:7" ht="24" customHeight="1">
      <c r="A8" s="49" t="s">
        <v>3</v>
      </c>
      <c r="B8" s="79">
        <v>48851</v>
      </c>
      <c r="C8" s="80">
        <v>5818537.7999999998</v>
      </c>
      <c r="D8" s="81">
        <v>119.10785449632556</v>
      </c>
      <c r="E8" s="81">
        <v>132.36164383561643</v>
      </c>
      <c r="F8" s="79">
        <v>43959.395119225039</v>
      </c>
      <c r="G8" s="203">
        <v>0.11127552750687611</v>
      </c>
    </row>
    <row r="9" spans="1:7" ht="24" customHeight="1">
      <c r="A9" s="48" t="s">
        <v>4</v>
      </c>
      <c r="B9" s="75">
        <v>6306</v>
      </c>
      <c r="C9" s="76">
        <v>858062</v>
      </c>
      <c r="D9" s="77">
        <v>136.07072629241992</v>
      </c>
      <c r="E9" s="77">
        <v>143.67123287671234</v>
      </c>
      <c r="F9" s="75">
        <v>5972.3995041952703</v>
      </c>
      <c r="G9" s="202">
        <v>5.585702958591339E-2</v>
      </c>
    </row>
    <row r="10" spans="1:7" ht="24" customHeight="1">
      <c r="A10" s="49" t="s">
        <v>5</v>
      </c>
      <c r="B10" s="79">
        <v>32182</v>
      </c>
      <c r="C10" s="80">
        <v>11032300</v>
      </c>
      <c r="D10" s="83">
        <v>342.80964514324779</v>
      </c>
      <c r="E10" s="83">
        <v>342.80964514324779</v>
      </c>
      <c r="F10" s="79">
        <v>32182</v>
      </c>
      <c r="G10" s="204" t="s">
        <v>571</v>
      </c>
    </row>
    <row r="11" spans="1:7" ht="24" customHeight="1">
      <c r="A11" s="48" t="s">
        <v>549</v>
      </c>
      <c r="B11" s="75">
        <v>28074</v>
      </c>
      <c r="C11" s="76">
        <v>5614800</v>
      </c>
      <c r="D11" s="77">
        <v>200</v>
      </c>
      <c r="E11" s="77">
        <v>200</v>
      </c>
      <c r="F11" s="75">
        <v>28074</v>
      </c>
      <c r="G11" s="202" t="s">
        <v>571</v>
      </c>
    </row>
    <row r="12" spans="1:7" ht="24" customHeight="1">
      <c r="A12" s="49" t="s">
        <v>6</v>
      </c>
      <c r="B12" s="79">
        <v>991154</v>
      </c>
      <c r="C12" s="80">
        <v>152183763.30000001</v>
      </c>
      <c r="D12" s="83">
        <v>153.54199579480081</v>
      </c>
      <c r="E12" s="83">
        <v>153.71957557961596</v>
      </c>
      <c r="F12" s="79">
        <v>835158</v>
      </c>
      <c r="G12" s="204">
        <v>0.18678621290821618</v>
      </c>
    </row>
    <row r="13" spans="1:7">
      <c r="A13" s="1"/>
      <c r="B13" s="16"/>
      <c r="F13" s="20"/>
    </row>
    <row r="14" spans="1:7">
      <c r="A14" s="13" t="s">
        <v>56</v>
      </c>
      <c r="F14" s="18"/>
    </row>
    <row r="15" spans="1:7">
      <c r="A15" s="14" t="s">
        <v>603</v>
      </c>
    </row>
    <row r="16" spans="1:7">
      <c r="A16" s="14" t="s">
        <v>144</v>
      </c>
    </row>
    <row r="17" spans="1:8">
      <c r="A17" s="14" t="s">
        <v>604</v>
      </c>
    </row>
    <row r="18" spans="1:8">
      <c r="A18" s="14" t="s">
        <v>146</v>
      </c>
    </row>
    <row r="19" spans="1:8">
      <c r="A19" s="14" t="s">
        <v>624</v>
      </c>
    </row>
    <row r="20" spans="1:8">
      <c r="A20" s="14" t="s">
        <v>147</v>
      </c>
    </row>
    <row r="21" spans="1:8">
      <c r="A21" s="40" t="s">
        <v>141</v>
      </c>
    </row>
    <row r="22" spans="1:8">
      <c r="A22" s="14"/>
    </row>
    <row r="29" spans="1:8">
      <c r="C29" s="20"/>
      <c r="D29" s="19"/>
      <c r="E29" s="21"/>
      <c r="F29" s="21"/>
      <c r="G29" s="20"/>
      <c r="H29" s="138"/>
    </row>
    <row r="30" spans="1:8">
      <c r="C30" s="20"/>
      <c r="D30" s="19"/>
      <c r="E30" s="21"/>
      <c r="F30" s="21"/>
      <c r="G30" s="20"/>
      <c r="H30" s="138"/>
    </row>
    <row r="31" spans="1:8">
      <c r="C31" s="20"/>
      <c r="D31" s="19"/>
      <c r="E31" s="21"/>
      <c r="F31" s="21"/>
      <c r="G31" s="20"/>
      <c r="H31" s="138"/>
    </row>
    <row r="32" spans="1:8">
      <c r="C32" s="20"/>
      <c r="D32" s="19"/>
      <c r="E32" s="21"/>
      <c r="F32" s="21"/>
      <c r="G32" s="20"/>
      <c r="H32" s="138"/>
    </row>
    <row r="33" spans="3:8">
      <c r="C33" s="20"/>
      <c r="D33" s="19"/>
      <c r="E33" s="21"/>
      <c r="F33" s="21"/>
      <c r="G33" s="20"/>
      <c r="H33" s="138"/>
    </row>
    <row r="34" spans="3:8">
      <c r="C34" s="20"/>
      <c r="D34" s="19"/>
      <c r="E34" s="21"/>
      <c r="F34" s="21"/>
      <c r="G34" s="20"/>
      <c r="H34" s="138"/>
    </row>
    <row r="35" spans="3:8">
      <c r="C35" s="20"/>
      <c r="D35" s="19"/>
      <c r="E35" s="21"/>
      <c r="F35" s="21"/>
      <c r="G35" s="20"/>
      <c r="H35" s="138"/>
    </row>
    <row r="36" spans="3:8">
      <c r="C36" s="20"/>
      <c r="D36" s="19"/>
      <c r="E36" s="21"/>
      <c r="F36" s="21"/>
      <c r="G36" s="20"/>
      <c r="H36" s="138"/>
    </row>
  </sheetData>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1:F17"/>
  <sheetViews>
    <sheetView zoomScale="130" zoomScaleNormal="130" workbookViewId="0">
      <selection activeCell="B10" sqref="B10"/>
    </sheetView>
  </sheetViews>
  <sheetFormatPr defaultRowHeight="14.4"/>
  <cols>
    <col min="1" max="1" width="26.77734375" customWidth="1"/>
    <col min="2" max="6" width="21.77734375" customWidth="1"/>
  </cols>
  <sheetData>
    <row r="1" spans="1:6" ht="24" customHeight="1">
      <c r="A1" s="158" t="s">
        <v>573</v>
      </c>
      <c r="B1" s="158"/>
      <c r="C1" s="159"/>
      <c r="D1" s="159"/>
    </row>
    <row r="2" spans="1:6" ht="14.1" customHeight="1"/>
    <row r="3" spans="1:6" ht="14.1" customHeight="1"/>
    <row r="4" spans="1:6" ht="27" customHeight="1">
      <c r="A4" s="219" t="s">
        <v>0</v>
      </c>
      <c r="B4" s="221" t="s">
        <v>140</v>
      </c>
      <c r="C4" s="221" t="s">
        <v>156</v>
      </c>
      <c r="D4" s="221" t="s">
        <v>161</v>
      </c>
      <c r="E4" s="221" t="s">
        <v>162</v>
      </c>
      <c r="F4" s="221" t="s">
        <v>138</v>
      </c>
    </row>
    <row r="5" spans="1:6" ht="23.1" customHeight="1">
      <c r="A5" s="220"/>
      <c r="B5" s="222"/>
      <c r="C5" s="222"/>
      <c r="D5" s="222"/>
      <c r="E5" s="222"/>
      <c r="F5" s="222"/>
    </row>
    <row r="6" spans="1:6" ht="15" customHeight="1">
      <c r="A6" s="48" t="s">
        <v>1</v>
      </c>
      <c r="B6" s="75">
        <v>1217440</v>
      </c>
      <c r="C6" s="75">
        <v>906608</v>
      </c>
      <c r="D6" s="78">
        <v>0.74468392692863716</v>
      </c>
      <c r="E6" s="75">
        <v>782321.84167620132</v>
      </c>
      <c r="F6" s="78">
        <v>0.64259580897309221</v>
      </c>
    </row>
    <row r="7" spans="1:6" ht="15" customHeight="1">
      <c r="A7" s="49" t="s">
        <v>23</v>
      </c>
      <c r="B7" s="79">
        <v>526854.52477633045</v>
      </c>
      <c r="C7" s="79">
        <v>281696</v>
      </c>
      <c r="D7" s="82">
        <v>0.53467510812323482</v>
      </c>
      <c r="E7" s="79">
        <v>281696</v>
      </c>
      <c r="F7" s="82">
        <v>0.53467510812323482</v>
      </c>
    </row>
    <row r="8" spans="1:6" ht="15" customHeight="1">
      <c r="A8" s="48" t="s">
        <v>135</v>
      </c>
      <c r="B8" s="75">
        <v>420392</v>
      </c>
      <c r="C8" s="75">
        <v>18486</v>
      </c>
      <c r="D8" s="78">
        <v>4.3973244019867172E-2</v>
      </c>
      <c r="E8" s="75">
        <v>18486</v>
      </c>
      <c r="F8" s="78">
        <v>4.3973244019867172E-2</v>
      </c>
    </row>
    <row r="9" spans="1:6" ht="15" customHeight="1">
      <c r="A9" s="49" t="s">
        <v>549</v>
      </c>
      <c r="B9" s="79">
        <v>95000</v>
      </c>
      <c r="C9" s="79">
        <v>28074</v>
      </c>
      <c r="D9" s="82">
        <v>0.29551578947368423</v>
      </c>
      <c r="E9" s="79">
        <v>28074</v>
      </c>
      <c r="F9" s="82">
        <v>0.29551578947368423</v>
      </c>
    </row>
    <row r="10" spans="1:6" ht="15" customHeight="1">
      <c r="A10" s="48" t="s">
        <v>134</v>
      </c>
      <c r="B10" s="75">
        <v>1456329.4222222222</v>
      </c>
      <c r="C10" s="75">
        <v>914698</v>
      </c>
      <c r="D10" s="78">
        <v>0.62808454326511964</v>
      </c>
      <c r="E10" s="75">
        <v>790411.84167620132</v>
      </c>
      <c r="F10" s="78">
        <v>0.54274247956214938</v>
      </c>
    </row>
    <row r="11" spans="1:6">
      <c r="A11" s="2"/>
      <c r="B11" s="2"/>
    </row>
    <row r="12" spans="1:6">
      <c r="A12" s="13" t="s">
        <v>56</v>
      </c>
      <c r="B12" s="13"/>
      <c r="E12" s="20"/>
    </row>
    <row r="13" spans="1:6">
      <c r="A13" s="14" t="s">
        <v>139</v>
      </c>
      <c r="B13" s="14"/>
    </row>
    <row r="14" spans="1:6">
      <c r="A14" s="1" t="s">
        <v>625</v>
      </c>
      <c r="B14" s="1"/>
    </row>
    <row r="15" spans="1:6">
      <c r="A15" s="1" t="s">
        <v>311</v>
      </c>
      <c r="B15" s="1"/>
    </row>
    <row r="16" spans="1:6">
      <c r="A16" s="1" t="s">
        <v>136</v>
      </c>
      <c r="B16" s="1"/>
    </row>
    <row r="17" spans="1:1">
      <c r="A17" s="14"/>
    </row>
  </sheetData>
  <mergeCells count="6">
    <mergeCell ref="A4:A5"/>
    <mergeCell ref="C4:C5"/>
    <mergeCell ref="D4:D5"/>
    <mergeCell ref="E4:E5"/>
    <mergeCell ref="F4:F5"/>
    <mergeCell ref="B4:B5"/>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sheetPr>
  <dimension ref="A1:N14"/>
  <sheetViews>
    <sheetView zoomScaleNormal="100" workbookViewId="0">
      <selection activeCell="E32" sqref="E32"/>
    </sheetView>
  </sheetViews>
  <sheetFormatPr defaultRowHeight="14.4"/>
  <cols>
    <col min="1" max="1" width="16.77734375" customWidth="1"/>
    <col min="2" max="7" width="17.5546875" customWidth="1"/>
    <col min="8" max="8" width="9.21875" customWidth="1"/>
    <col min="9" max="9" width="20.44140625" customWidth="1"/>
    <col min="10" max="11" width="9.21875" customWidth="1"/>
  </cols>
  <sheetData>
    <row r="1" spans="1:14" ht="24" customHeight="1">
      <c r="A1" s="47" t="s">
        <v>562</v>
      </c>
    </row>
    <row r="2" spans="1:14" ht="14.1" customHeight="1"/>
    <row r="3" spans="1:14" ht="14.1" customHeight="1"/>
    <row r="4" spans="1:14" s="35" customFormat="1" ht="21" customHeight="1">
      <c r="A4" s="223" t="s">
        <v>8</v>
      </c>
      <c r="B4" s="223" t="s">
        <v>116</v>
      </c>
      <c r="C4" s="223" t="s">
        <v>191</v>
      </c>
      <c r="D4" s="223" t="s">
        <v>103</v>
      </c>
      <c r="E4" s="223" t="s">
        <v>67</v>
      </c>
      <c r="F4" s="223" t="s">
        <v>195</v>
      </c>
      <c r="G4" s="223" t="s">
        <v>68</v>
      </c>
      <c r="H4"/>
      <c r="I4"/>
      <c r="J4" s="118"/>
      <c r="K4"/>
      <c r="L4"/>
      <c r="M4"/>
      <c r="N4"/>
    </row>
    <row r="5" spans="1:14" ht="21" customHeight="1">
      <c r="A5" s="224"/>
      <c r="B5" s="224"/>
      <c r="C5" s="224"/>
      <c r="D5" s="224"/>
      <c r="E5" s="224"/>
      <c r="F5" s="224"/>
      <c r="G5" s="224"/>
      <c r="J5" s="112"/>
    </row>
    <row r="6" spans="1:14" ht="48" customHeight="1">
      <c r="A6" s="48" t="s">
        <v>82</v>
      </c>
      <c r="B6" s="75">
        <v>853401</v>
      </c>
      <c r="C6" s="77">
        <v>1704.8242359999999</v>
      </c>
      <c r="D6" s="87">
        <v>5629.5721839999997</v>
      </c>
      <c r="E6" s="88">
        <v>30.283371110000001</v>
      </c>
      <c r="F6" s="77">
        <v>322.2622993</v>
      </c>
      <c r="G6" s="85">
        <v>0.189029633</v>
      </c>
      <c r="J6" s="21"/>
    </row>
    <row r="7" spans="1:14" ht="48" customHeight="1">
      <c r="A7" s="49" t="s">
        <v>83</v>
      </c>
      <c r="B7" s="79">
        <v>78306</v>
      </c>
      <c r="C7" s="81">
        <v>1624.1644389999999</v>
      </c>
      <c r="D7" s="95">
        <v>4889.2350640000004</v>
      </c>
      <c r="E7" s="105">
        <v>33.219193150000002</v>
      </c>
      <c r="F7" s="81">
        <v>317.88687279999999</v>
      </c>
      <c r="G7" s="86">
        <v>0.19572333</v>
      </c>
      <c r="J7" s="21"/>
      <c r="L7" s="15"/>
    </row>
    <row r="8" spans="1:14" ht="48" customHeight="1">
      <c r="A8" s="48" t="s">
        <v>158</v>
      </c>
      <c r="B8" s="75">
        <v>2197</v>
      </c>
      <c r="C8" s="77">
        <v>2069.1272920000001</v>
      </c>
      <c r="D8" s="87">
        <v>6458.2795450000003</v>
      </c>
      <c r="E8" s="88">
        <v>32.038366840000002</v>
      </c>
      <c r="F8" s="77">
        <v>303.97700700000001</v>
      </c>
      <c r="G8" s="85">
        <v>0.14691073299999999</v>
      </c>
      <c r="J8" s="21"/>
    </row>
    <row r="9" spans="1:14" ht="48" customHeight="1">
      <c r="A9" s="49" t="s">
        <v>133</v>
      </c>
      <c r="B9" s="79">
        <v>933904</v>
      </c>
      <c r="C9" s="81">
        <v>1699.727249</v>
      </c>
      <c r="D9" s="95">
        <v>5580.0282079999997</v>
      </c>
      <c r="E9" s="105">
        <v>30.460907819999999</v>
      </c>
      <c r="F9" s="81">
        <v>321.94404020000002</v>
      </c>
      <c r="G9" s="86">
        <v>0.18940923600000001</v>
      </c>
    </row>
    <row r="11" spans="1:14">
      <c r="A11" s="13" t="s">
        <v>56</v>
      </c>
      <c r="C11" s="15"/>
      <c r="D11" s="15"/>
      <c r="E11" s="15"/>
    </row>
    <row r="12" spans="1:14">
      <c r="A12" s="17" t="s">
        <v>626</v>
      </c>
    </row>
    <row r="13" spans="1:14">
      <c r="A13" s="17" t="s">
        <v>91</v>
      </c>
      <c r="B13" s="17"/>
      <c r="C13" s="17"/>
      <c r="D13" s="17"/>
      <c r="E13" s="17"/>
      <c r="F13" s="17"/>
      <c r="G13" s="17"/>
    </row>
    <row r="14" spans="1:14" ht="17.25" customHeight="1">
      <c r="A14" s="1" t="s">
        <v>137</v>
      </c>
    </row>
  </sheetData>
  <mergeCells count="7">
    <mergeCell ref="F4:F5"/>
    <mergeCell ref="G4:G5"/>
    <mergeCell ref="A4:A5"/>
    <mergeCell ref="B4:B5"/>
    <mergeCell ref="C4:C5"/>
    <mergeCell ref="D4:D5"/>
    <mergeCell ref="E4:E5"/>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sheetPr>
  <dimension ref="A1:J14"/>
  <sheetViews>
    <sheetView zoomScaleNormal="100" workbookViewId="0">
      <selection activeCell="A12" sqref="A12"/>
    </sheetView>
  </sheetViews>
  <sheetFormatPr defaultRowHeight="14.4"/>
  <cols>
    <col min="1" max="1" width="16.77734375" customWidth="1"/>
    <col min="2" max="7" width="17.5546875" customWidth="1"/>
    <col min="9" max="9" width="36.5546875" customWidth="1"/>
    <col min="10" max="10" width="9.21875" customWidth="1"/>
  </cols>
  <sheetData>
    <row r="1" spans="1:10" ht="24" customHeight="1">
      <c r="A1" s="47" t="s">
        <v>563</v>
      </c>
    </row>
    <row r="2" spans="1:10" ht="21">
      <c r="A2" s="47"/>
    </row>
    <row r="3" spans="1:10" ht="14.1" customHeight="1"/>
    <row r="4" spans="1:10" ht="18.600000000000001" customHeight="1">
      <c r="A4" s="223" t="s">
        <v>8</v>
      </c>
      <c r="B4" s="223" t="s">
        <v>63</v>
      </c>
      <c r="C4" s="223" t="s">
        <v>192</v>
      </c>
      <c r="D4" s="223" t="s">
        <v>65</v>
      </c>
      <c r="E4" s="223" t="s">
        <v>66</v>
      </c>
      <c r="F4" s="223" t="s">
        <v>196</v>
      </c>
      <c r="G4" s="223" t="s">
        <v>129</v>
      </c>
      <c r="J4" s="18"/>
    </row>
    <row r="5" spans="1:10" ht="18.600000000000001" customHeight="1">
      <c r="A5" s="224"/>
      <c r="B5" s="224"/>
      <c r="C5" s="224"/>
      <c r="D5" s="224"/>
      <c r="E5" s="224"/>
      <c r="F5" s="224"/>
      <c r="G5" s="224"/>
      <c r="J5" s="21"/>
    </row>
    <row r="6" spans="1:10" ht="48" customHeight="1">
      <c r="A6" s="48" t="s">
        <v>82</v>
      </c>
      <c r="B6" s="75">
        <v>259390</v>
      </c>
      <c r="C6" s="77">
        <v>878.71447690000002</v>
      </c>
      <c r="D6" s="87">
        <v>25124.960309999999</v>
      </c>
      <c r="E6" s="88">
        <v>3.4973765769999998</v>
      </c>
      <c r="F6" s="77">
        <v>114.04260429999999</v>
      </c>
      <c r="G6" s="85">
        <v>0.12978345899999999</v>
      </c>
      <c r="J6" s="21"/>
    </row>
    <row r="7" spans="1:10" ht="48" customHeight="1">
      <c r="A7" s="59" t="s">
        <v>83</v>
      </c>
      <c r="B7" s="79">
        <v>11293</v>
      </c>
      <c r="C7" s="81">
        <v>962.95661689999997</v>
      </c>
      <c r="D7" s="180">
        <v>23823.633699999998</v>
      </c>
      <c r="E7" s="105">
        <v>4.042022427</v>
      </c>
      <c r="F7" s="81">
        <v>117.9537084</v>
      </c>
      <c r="G7" s="86">
        <v>0.122491197</v>
      </c>
      <c r="J7" s="21"/>
    </row>
    <row r="8" spans="1:10" ht="48" customHeight="1">
      <c r="A8" s="48" t="s">
        <v>159</v>
      </c>
      <c r="B8" s="75">
        <v>823</v>
      </c>
      <c r="C8" s="77">
        <v>983.17801859999997</v>
      </c>
      <c r="D8" s="87">
        <v>25373.200089999998</v>
      </c>
      <c r="E8" s="88">
        <v>3.8748680310000001</v>
      </c>
      <c r="F8" s="77">
        <v>109.76692130000001</v>
      </c>
      <c r="G8" s="85">
        <v>0.111645012</v>
      </c>
    </row>
    <row r="9" spans="1:10" ht="48" customHeight="1">
      <c r="A9" s="59" t="s">
        <v>133</v>
      </c>
      <c r="B9" s="79">
        <v>271506</v>
      </c>
      <c r="C9" s="81">
        <v>882.29349779999995</v>
      </c>
      <c r="D9" s="95">
        <v>25072.179240000001</v>
      </c>
      <c r="E9" s="105">
        <v>3.519014002</v>
      </c>
      <c r="F9" s="81">
        <v>114.1964866</v>
      </c>
      <c r="G9" s="86">
        <v>0.129431404</v>
      </c>
    </row>
    <row r="10" spans="1:10">
      <c r="A10" s="1"/>
    </row>
    <row r="11" spans="1:10">
      <c r="A11" s="13" t="s">
        <v>56</v>
      </c>
      <c r="C11" s="15"/>
      <c r="D11" s="15"/>
      <c r="E11" s="15"/>
    </row>
    <row r="12" spans="1:10">
      <c r="A12" s="17" t="s">
        <v>626</v>
      </c>
    </row>
    <row r="13" spans="1:10">
      <c r="A13" s="17" t="s">
        <v>91</v>
      </c>
      <c r="B13" s="17"/>
      <c r="C13" s="17"/>
      <c r="D13" s="17"/>
      <c r="E13" s="17"/>
      <c r="F13" s="17"/>
      <c r="G13" s="17"/>
    </row>
    <row r="14" spans="1:10" ht="17.25" customHeight="1">
      <c r="A14" s="1" t="s">
        <v>137</v>
      </c>
    </row>
  </sheetData>
  <mergeCells count="7">
    <mergeCell ref="F4:F5"/>
    <mergeCell ref="G4:G5"/>
    <mergeCell ref="A4:A5"/>
    <mergeCell ref="B4:B5"/>
    <mergeCell ref="C4:C5"/>
    <mergeCell ref="D4:D5"/>
    <mergeCell ref="E4:E5"/>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sheetPr>
  <dimension ref="A1:I18"/>
  <sheetViews>
    <sheetView zoomScale="110" zoomScaleNormal="110" workbookViewId="0">
      <selection activeCell="E25" sqref="E25"/>
    </sheetView>
  </sheetViews>
  <sheetFormatPr defaultRowHeight="14.4"/>
  <cols>
    <col min="1" max="1" width="25.5546875" customWidth="1"/>
    <col min="2" max="4" width="30.5546875" customWidth="1"/>
    <col min="5" max="5" width="9.21875" customWidth="1"/>
    <col min="6" max="6" width="32.5546875" customWidth="1"/>
    <col min="7" max="8" width="9.21875" customWidth="1"/>
  </cols>
  <sheetData>
    <row r="1" spans="1:9" ht="24" customHeight="1">
      <c r="A1" s="158" t="s">
        <v>574</v>
      </c>
      <c r="B1" s="159"/>
      <c r="C1" s="159"/>
    </row>
    <row r="2" spans="1:9" ht="14.1" customHeight="1"/>
    <row r="3" spans="1:9" ht="14.1" customHeight="1"/>
    <row r="4" spans="1:9" ht="38.1" customHeight="1">
      <c r="A4" s="69" t="s">
        <v>7</v>
      </c>
      <c r="B4" s="73" t="s">
        <v>171</v>
      </c>
      <c r="C4" s="73" t="s">
        <v>606</v>
      </c>
      <c r="D4" s="73" t="s">
        <v>127</v>
      </c>
    </row>
    <row r="5" spans="1:9" ht="15" customHeight="1">
      <c r="A5" s="62" t="s">
        <v>163</v>
      </c>
      <c r="B5" s="75">
        <v>343047</v>
      </c>
      <c r="C5" s="172">
        <v>1603488.3671729001</v>
      </c>
      <c r="D5" s="78">
        <v>0.21393794119306517</v>
      </c>
      <c r="E5" s="18"/>
      <c r="I5" s="18"/>
    </row>
    <row r="6" spans="1:9" ht="15" customHeight="1">
      <c r="A6" s="63" t="s">
        <v>12</v>
      </c>
      <c r="B6" s="79">
        <v>301586</v>
      </c>
      <c r="C6" s="173">
        <v>956206.79589821096</v>
      </c>
      <c r="D6" s="84">
        <v>0.31539830222259169</v>
      </c>
      <c r="E6" s="18"/>
      <c r="F6" s="21"/>
      <c r="G6" s="18"/>
      <c r="H6" s="117"/>
      <c r="I6" s="18"/>
    </row>
    <row r="7" spans="1:9" ht="15" customHeight="1">
      <c r="A7" s="62" t="s">
        <v>13</v>
      </c>
      <c r="B7" s="75">
        <v>289427</v>
      </c>
      <c r="C7" s="172">
        <v>775951.83692888881</v>
      </c>
      <c r="D7" s="78">
        <v>0.37299608844991267</v>
      </c>
      <c r="E7" s="18"/>
      <c r="F7" s="21"/>
      <c r="G7" s="18"/>
      <c r="I7" s="18"/>
    </row>
    <row r="8" spans="1:9" ht="15" customHeight="1">
      <c r="A8" s="63" t="s">
        <v>164</v>
      </c>
      <c r="B8" s="79">
        <v>935049</v>
      </c>
      <c r="C8" s="173">
        <v>3335646.9999999995</v>
      </c>
      <c r="D8" s="84">
        <v>0.27997686805588246</v>
      </c>
      <c r="E8" s="18"/>
      <c r="I8" s="18"/>
    </row>
    <row r="9" spans="1:9">
      <c r="A9" s="1"/>
    </row>
    <row r="10" spans="1:9">
      <c r="A10" s="13" t="s">
        <v>56</v>
      </c>
    </row>
    <row r="11" spans="1:9">
      <c r="A11" s="13" t="s">
        <v>165</v>
      </c>
    </row>
    <row r="12" spans="1:9">
      <c r="A12" s="13" t="s">
        <v>605</v>
      </c>
    </row>
    <row r="13" spans="1:9">
      <c r="A13" s="13" t="s">
        <v>166</v>
      </c>
      <c r="B13" s="33"/>
      <c r="C13" s="33"/>
      <c r="D13" s="33"/>
    </row>
    <row r="14" spans="1:9">
      <c r="A14" s="13" t="s">
        <v>167</v>
      </c>
      <c r="B14" s="33"/>
      <c r="C14" s="33"/>
      <c r="D14" s="33"/>
    </row>
    <row r="15" spans="1:9">
      <c r="B15" s="33"/>
      <c r="C15" s="33"/>
      <c r="D15" s="33"/>
    </row>
    <row r="16" spans="1:9">
      <c r="B16" s="33"/>
      <c r="C16" s="33"/>
      <c r="D16" s="33"/>
    </row>
    <row r="17" spans="2:4">
      <c r="B17" s="33"/>
      <c r="C17" s="33"/>
      <c r="D17" s="33"/>
    </row>
    <row r="18" spans="2:4">
      <c r="B18" s="33"/>
      <c r="C18" s="33"/>
      <c r="D18" s="33"/>
    </row>
  </sheetData>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9"/>
  </sheetPr>
  <dimension ref="A1:M25"/>
  <sheetViews>
    <sheetView zoomScale="110" zoomScaleNormal="110" workbookViewId="0">
      <selection activeCell="H51" sqref="H51"/>
    </sheetView>
  </sheetViews>
  <sheetFormatPr defaultRowHeight="14.4"/>
  <cols>
    <col min="1" max="1" width="10.77734375" customWidth="1"/>
    <col min="2" max="2" width="23.77734375" customWidth="1"/>
    <col min="3" max="3" width="20.21875" customWidth="1"/>
    <col min="4" max="4" width="17.21875" customWidth="1"/>
    <col min="5" max="8" width="14.77734375" customWidth="1"/>
    <col min="9" max="10" width="9.21875" customWidth="1"/>
  </cols>
  <sheetData>
    <row r="1" spans="1:13" ht="24" customHeight="1">
      <c r="A1" s="47" t="s">
        <v>556</v>
      </c>
    </row>
    <row r="2" spans="1:13" ht="14.1" customHeight="1"/>
    <row r="3" spans="1:13" ht="14.1" customHeight="1"/>
    <row r="4" spans="1:13" ht="36">
      <c r="A4" s="60" t="s">
        <v>7</v>
      </c>
      <c r="B4" s="69" t="s">
        <v>168</v>
      </c>
      <c r="C4" s="73" t="s">
        <v>126</v>
      </c>
      <c r="D4" s="73" t="s">
        <v>193</v>
      </c>
      <c r="E4" s="73" t="s">
        <v>103</v>
      </c>
      <c r="F4" s="73" t="s">
        <v>67</v>
      </c>
      <c r="G4" s="73" t="s">
        <v>197</v>
      </c>
      <c r="H4" s="74" t="s">
        <v>128</v>
      </c>
    </row>
    <row r="5" spans="1:13" ht="15" customHeight="1">
      <c r="A5" s="225" t="s">
        <v>9</v>
      </c>
      <c r="B5" s="90" t="s">
        <v>10</v>
      </c>
      <c r="C5" s="75">
        <v>26584</v>
      </c>
      <c r="D5" s="77">
        <v>1500.723767</v>
      </c>
      <c r="E5" s="87">
        <v>4672.287593</v>
      </c>
      <c r="F5" s="88">
        <v>32.119678790000002</v>
      </c>
      <c r="G5" s="77">
        <v>317.55010590000001</v>
      </c>
      <c r="H5" s="91">
        <v>0.211597972</v>
      </c>
      <c r="J5" s="18"/>
    </row>
    <row r="6" spans="1:13" ht="15" customHeight="1">
      <c r="A6" s="226"/>
      <c r="B6" s="90" t="s">
        <v>11</v>
      </c>
      <c r="C6" s="75">
        <v>317485</v>
      </c>
      <c r="D6" s="77">
        <v>1584.71657</v>
      </c>
      <c r="E6" s="87">
        <v>5481.135405</v>
      </c>
      <c r="F6" s="88">
        <v>28.91219525</v>
      </c>
      <c r="G6" s="77">
        <v>319.4585864</v>
      </c>
      <c r="H6" s="91">
        <v>0.20158720599999999</v>
      </c>
    </row>
    <row r="7" spans="1:13" ht="15" customHeight="1">
      <c r="A7" s="227"/>
      <c r="B7" s="90" t="s">
        <v>169</v>
      </c>
      <c r="C7" s="75">
        <v>343047</v>
      </c>
      <c r="D7" s="77">
        <v>1578.2798</v>
      </c>
      <c r="E7" s="87">
        <v>5419.1495260000002</v>
      </c>
      <c r="F7" s="88">
        <v>29.124123480000002</v>
      </c>
      <c r="G7" s="77">
        <v>319.31233040000001</v>
      </c>
      <c r="H7" s="91">
        <v>0.202316681</v>
      </c>
      <c r="I7" s="118"/>
      <c r="J7" s="18"/>
      <c r="M7" s="18"/>
    </row>
    <row r="8" spans="1:13" ht="15" customHeight="1">
      <c r="A8" s="228" t="s">
        <v>12</v>
      </c>
      <c r="B8" s="92" t="s">
        <v>10</v>
      </c>
      <c r="C8" s="79">
        <v>28871</v>
      </c>
      <c r="D8" s="81">
        <v>1587.07177</v>
      </c>
      <c r="E8" s="95">
        <v>5273.1010269999997</v>
      </c>
      <c r="F8" s="105">
        <v>30.09750356</v>
      </c>
      <c r="G8" s="81">
        <v>318.85547819999999</v>
      </c>
      <c r="H8" s="181">
        <v>0.20090804000000001</v>
      </c>
      <c r="J8" s="18"/>
      <c r="K8" s="117"/>
    </row>
    <row r="9" spans="1:13" ht="15" customHeight="1">
      <c r="A9" s="228"/>
      <c r="B9" s="92" t="s">
        <v>11</v>
      </c>
      <c r="C9" s="79">
        <v>273287</v>
      </c>
      <c r="D9" s="81">
        <v>1708.882707</v>
      </c>
      <c r="E9" s="95">
        <v>6080.779098</v>
      </c>
      <c r="F9" s="105">
        <v>28.103022320000001</v>
      </c>
      <c r="G9" s="81">
        <v>321.25626699999998</v>
      </c>
      <c r="H9" s="181">
        <v>0.187991994</v>
      </c>
    </row>
    <row r="10" spans="1:13" ht="15" customHeight="1">
      <c r="A10" s="228"/>
      <c r="B10" s="92" t="s">
        <v>169</v>
      </c>
      <c r="C10" s="79">
        <v>301586</v>
      </c>
      <c r="D10" s="81">
        <v>1701.0315579999999</v>
      </c>
      <c r="E10" s="95">
        <v>6028.7213659999998</v>
      </c>
      <c r="F10" s="105">
        <v>28.215461529999999</v>
      </c>
      <c r="G10" s="81">
        <v>321.1015276</v>
      </c>
      <c r="H10" s="181">
        <v>0.18876870700000001</v>
      </c>
      <c r="I10" s="118"/>
      <c r="J10" s="21"/>
      <c r="M10" s="18"/>
    </row>
    <row r="11" spans="1:13" ht="15" customHeight="1">
      <c r="A11" s="229" t="s">
        <v>13</v>
      </c>
      <c r="B11" s="90" t="s">
        <v>10</v>
      </c>
      <c r="C11" s="75">
        <v>25045</v>
      </c>
      <c r="D11" s="77">
        <v>1906.985183</v>
      </c>
      <c r="E11" s="87">
        <v>4939.0982640000002</v>
      </c>
      <c r="F11" s="88">
        <v>38.609986710000001</v>
      </c>
      <c r="G11" s="77">
        <v>316.55854799999997</v>
      </c>
      <c r="H11" s="91">
        <v>0.16599948</v>
      </c>
      <c r="J11" s="18"/>
    </row>
    <row r="12" spans="1:13" ht="15" customHeight="1">
      <c r="A12" s="230"/>
      <c r="B12" s="90" t="s">
        <v>11</v>
      </c>
      <c r="C12" s="75">
        <v>264984</v>
      </c>
      <c r="D12" s="77">
        <v>1870.5080129999999</v>
      </c>
      <c r="E12" s="87">
        <v>5351.500489</v>
      </c>
      <c r="F12" s="88">
        <v>34.952963500000003</v>
      </c>
      <c r="G12" s="77">
        <v>327.36358890000002</v>
      </c>
      <c r="H12" s="91">
        <v>0.17501319800000001</v>
      </c>
      <c r="J12" s="21"/>
      <c r="K12" s="29"/>
    </row>
    <row r="13" spans="1:13" ht="15" customHeight="1">
      <c r="A13" s="230"/>
      <c r="B13" s="90" t="s">
        <v>169</v>
      </c>
      <c r="C13" s="75">
        <v>289427</v>
      </c>
      <c r="D13" s="77">
        <v>1872.823128</v>
      </c>
      <c r="E13" s="87">
        <v>5325.3263379999999</v>
      </c>
      <c r="F13" s="88">
        <v>35.16823213</v>
      </c>
      <c r="G13" s="77">
        <v>326.67781960000002</v>
      </c>
      <c r="H13" s="91">
        <v>0.174430684</v>
      </c>
      <c r="I13" s="118"/>
      <c r="J13" s="21"/>
      <c r="K13" s="29"/>
      <c r="M13" s="18"/>
    </row>
    <row r="14" spans="1:13" ht="15" customHeight="1">
      <c r="A14" s="228" t="s">
        <v>6</v>
      </c>
      <c r="B14" s="92" t="s">
        <v>10</v>
      </c>
      <c r="C14" s="79">
        <v>80503</v>
      </c>
      <c r="D14" s="81">
        <v>1631.2192419999999</v>
      </c>
      <c r="E14" s="95">
        <v>4914.1121460000004</v>
      </c>
      <c r="F14" s="105">
        <v>33.194587220000003</v>
      </c>
      <c r="G14" s="81">
        <v>317.66640649999999</v>
      </c>
      <c r="H14" s="181">
        <v>0.19474169899999999</v>
      </c>
    </row>
    <row r="15" spans="1:13" ht="15" customHeight="1">
      <c r="A15" s="228"/>
      <c r="B15" s="92" t="s">
        <v>11</v>
      </c>
      <c r="C15" s="79">
        <v>855598</v>
      </c>
      <c r="D15" s="81">
        <v>1704.653865</v>
      </c>
      <c r="E15" s="95">
        <v>5629.6760089999998</v>
      </c>
      <c r="F15" s="105">
        <v>30.279786309999999</v>
      </c>
      <c r="G15" s="81">
        <v>322.26519180000003</v>
      </c>
      <c r="H15" s="181">
        <v>0.18905022199999999</v>
      </c>
    </row>
    <row r="16" spans="1:13" ht="15" customHeight="1">
      <c r="A16" s="228"/>
      <c r="B16" s="92" t="s">
        <v>169</v>
      </c>
      <c r="C16" s="79">
        <v>933904</v>
      </c>
      <c r="D16" s="81">
        <v>1699.5757920000001</v>
      </c>
      <c r="E16" s="95">
        <v>5580.1940960000002</v>
      </c>
      <c r="F16" s="105">
        <v>30.4572881</v>
      </c>
      <c r="G16" s="81">
        <v>321.94718139999998</v>
      </c>
      <c r="H16" s="181">
        <v>0.189427964</v>
      </c>
      <c r="I16" s="18"/>
      <c r="M16" s="18"/>
    </row>
    <row r="17" spans="1:5">
      <c r="A17" s="1"/>
    </row>
    <row r="18" spans="1:5">
      <c r="A18" s="43" t="s">
        <v>56</v>
      </c>
      <c r="D18" s="21"/>
      <c r="E18" s="29"/>
    </row>
    <row r="19" spans="1:5">
      <c r="A19" s="43" t="s">
        <v>564</v>
      </c>
      <c r="D19" s="21"/>
      <c r="E19" s="29"/>
    </row>
    <row r="20" spans="1:5">
      <c r="A20" s="45" t="s">
        <v>91</v>
      </c>
    </row>
    <row r="21" spans="1:5">
      <c r="A21" s="45" t="s">
        <v>170</v>
      </c>
    </row>
    <row r="22" spans="1:5">
      <c r="A22" s="44" t="s">
        <v>307</v>
      </c>
      <c r="C22" s="33"/>
    </row>
    <row r="23" spans="1:5">
      <c r="C23" s="33"/>
    </row>
    <row r="24" spans="1:5">
      <c r="C24" s="33"/>
    </row>
    <row r="25" spans="1:5">
      <c r="C25" s="33"/>
    </row>
  </sheetData>
  <mergeCells count="4">
    <mergeCell ref="A5:A7"/>
    <mergeCell ref="A8:A10"/>
    <mergeCell ref="A11:A13"/>
    <mergeCell ref="A14:A16"/>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CBA77292FBA141AFF94574C07E72DC" ma:contentTypeVersion="15" ma:contentTypeDescription="Create a new document." ma:contentTypeScope="" ma:versionID="66c9281b9e8595534e1e907dbfd14785">
  <xsd:schema xmlns:xsd="http://www.w3.org/2001/XMLSchema" xmlns:xs="http://www.w3.org/2001/XMLSchema" xmlns:p="http://schemas.microsoft.com/office/2006/metadata/properties" xmlns:ns2="0396ba24-55fe-40a9-a1d0-f164df2ffa1b" xmlns:ns3="1c0ecd14-48aa-49f8-9781-5a636758cca4" targetNamespace="http://schemas.microsoft.com/office/2006/metadata/properties" ma:root="true" ma:fieldsID="a93892832441a3bb646f6be683b523e3" ns2:_="" ns3:_="">
    <xsd:import namespace="0396ba24-55fe-40a9-a1d0-f164df2ffa1b"/>
    <xsd:import namespace="1c0ecd14-48aa-49f8-9781-5a636758cca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6ba24-55fe-40a9-a1d0-f164df2ffa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c0ecd14-48aa-49f8-9781-5a636758cca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6c63417-de8a-42f9-9874-506036dcb3da}" ma:internalName="TaxCatchAll" ma:showField="CatchAllData" ma:web="1c0ecd14-48aa-49f8-9781-5a636758c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CFBE70-2EEA-4E58-9816-00B2623D5325}"/>
</file>

<file path=customXml/itemProps2.xml><?xml version="1.0" encoding="utf-8"?>
<ds:datastoreItem xmlns:ds="http://schemas.openxmlformats.org/officeDocument/2006/customXml" ds:itemID="{CE120215-82F1-4F33-B989-16A89AC04D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Cover</vt:lpstr>
      <vt:lpstr>Contents</vt:lpstr>
      <vt:lpstr>Data dictionary</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Figures 1 to 45</vt:lpstr>
      <vt:lpstr>Appendix A</vt:lpstr>
      <vt:lpstr>Appendix B</vt:lpstr>
      <vt:lpstr>Appendix C</vt:lpstr>
      <vt:lpstr>Contents!Print_Area</vt:lpstr>
      <vt:lpstr>'Appendix A'!Print_Titles</vt:lpstr>
      <vt:lpstr>'Appendix B'!Print_Titles</vt:lpstr>
      <vt:lpstr>'Table 10'!Print_Titles</vt:lpstr>
      <vt:lpstr>'Table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Amjad Adil</dc:creator>
  <cp:lastModifiedBy>Charles Xu</cp:lastModifiedBy>
  <cp:lastPrinted>2018-11-20T22:21:27Z</cp:lastPrinted>
  <dcterms:created xsi:type="dcterms:W3CDTF">2018-09-17T00:59:21Z</dcterms:created>
  <dcterms:modified xsi:type="dcterms:W3CDTF">2022-09-12T06:17:17Z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60b4cda9-0e62-4588-abed-27f805c58b25</vt:lpwstr>
  </property>
</Properties>
</file>