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conformance="strict">
  <fileVersion appName="xl" lastEdited="7" lowestEdited="7" rupBuild="23801"/>
  <workbookPr dateCompatibility="0" defaultThemeVersion="166925"/>
  <mc:AlternateContent xmlns:mc="http://schemas.openxmlformats.org/markup-compatibility/2006">
    <mc:Choice Requires="x15">
      <x15ac:absPath xmlns:x15ac="http://schemas.microsoft.com/office/spreadsheetml/2010/11/ac" url="C:\Users\beriotj\Documents\Website Docs &amp; Pics\"/>
    </mc:Choice>
  </mc:AlternateContent>
  <xr:revisionPtr revIDLastSave="0" documentId="8_{30AA3FA1-67FB-4879-8C43-59C5C8FF4B37}" xr6:coauthVersionLast="46" xr6:coauthVersionMax="46" xr10:uidLastSave="{00000000-0000-0000-0000-000000000000}"/>
  <bookViews>
    <workbookView xWindow="-23880" yWindow="2550" windowWidth="17265" windowHeight="12810" activeTab="3"/>
  </bookViews>
  <sheets>
    <sheet name="Cover" sheetId="18" r:id="rId1"/>
    <sheet name="Contents" sheetId="19" r:id="rId2"/>
    <sheet name="Data dictionary" sheetId="20" r:id="rId3"/>
    <sheet name="Table 1" sheetId="1" r:id="rId4"/>
    <sheet name="Table 2" sheetId="2" r:id="rId5"/>
    <sheet name="Table 3" sheetId="3" r:id="rId6"/>
    <sheet name="Table 4" sheetId="4" r:id="rId7"/>
    <sheet name="Table 5" sheetId="5" r:id="rId8"/>
    <sheet name="Table 6" sheetId="6" r:id="rId9"/>
    <sheet name="Table 7" sheetId="7" r:id="rId10"/>
    <sheet name="Table 8" sheetId="8" r:id="rId11"/>
    <sheet name="Table 9" sheetId="9" r:id="rId12"/>
    <sheet name="Table 10" sheetId="10" r:id="rId13"/>
    <sheet name=" Table 11" sheetId="11" r:id="rId14"/>
    <sheet name=" Table 12" sheetId="12" r:id="rId15"/>
    <sheet name="Table 13" sheetId="13" r:id="rId16"/>
    <sheet name=" Table 14" sheetId="14" r:id="rId17"/>
    <sheet name=" Table 15" sheetId="15" r:id="rId18"/>
    <sheet name="Figures 1 to 45" sheetId="21" r:id="rId19"/>
    <sheet name="Appendix A" sheetId="22" r:id="rId20"/>
    <sheet name="Appendix B" sheetId="23" r:id="rId21"/>
    <sheet name="Appendix C" sheetId="24" r:id="rId22"/>
  </sheets>
  <definedNames>
    <definedName name="_xlnm._FilterDatabase" localSheetId="19" hidden="1">'Appendix A'!$A$5:$R$140</definedName>
    <definedName name="_xlnm._FilterDatabase" localSheetId="20" hidden="1">'Appendix B'!$A$4:$G$4</definedName>
    <definedName name="_xlnm._FilterDatabase" localSheetId="21" hidden="1">'Appendix C'!$A$4:$U$5</definedName>
    <definedName name="_xlnm.Print_Area" localSheetId="1">Contents!$A$1:$B$11</definedName>
    <definedName name="_xlnm.Print_Titles" localSheetId="19">'Appendix A'!$4:$5</definedName>
    <definedName name="_xlnm.Print_Titles" localSheetId="20">'Appendix B'!$4:$4</definedName>
  </definedNames>
  <calcPr calcId="191029" fullCalcOnLoad="1"/>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I26" i="15" l="1"/>
  <c r="I25" i="15"/>
  <c r="I24" i="15"/>
  <c r="I23" i="15"/>
  <c r="I22" i="15"/>
  <c r="I21" i="15"/>
  <c r="I20" i="15"/>
  <c r="I19" i="15"/>
  <c r="I18" i="15"/>
  <c r="I12" i="15"/>
  <c r="I11" i="15"/>
  <c r="I10" i="15"/>
  <c r="I9" i="15"/>
  <c r="I8" i="15"/>
  <c r="I7" i="15"/>
  <c r="I6" i="15"/>
  <c r="I5" i="15"/>
  <c r="I4" i="15"/>
</calcChain>
</file>

<file path=xl/sharedStrings.xml><?xml version="1.0" encoding="utf-8"?>
<sst xmlns="http://purl.oclc.org/ooxml/spreadsheetml/main" count="1268" uniqueCount="653">
  <si>
    <t>NSW Energy Rebates Program</t>
  </si>
  <si>
    <t>Title</t>
  </si>
  <si>
    <t>NSW Energy Rebates Program 2020 - 2021</t>
  </si>
  <si>
    <t>Description of NSW Government's Energy Rebates Program</t>
  </si>
  <si>
    <t>The NSW Government's Energy Rebates program has following components:                                                                                                                                                                                                                                                                                                                                                                                               - Low Income Household Rebate
- NSW Gas Rebate
- Family Energy Rebate
- Life Support Rebate
- Medical Energy Rebate
- Seniors Energy Rebate
- Energy Accounts Payment Assistance (EAPA) scheme</t>
  </si>
  <si>
    <t>Version</t>
  </si>
  <si>
    <t>V1.0</t>
  </si>
  <si>
    <t>Format</t>
  </si>
  <si>
    <t>xlsx</t>
  </si>
  <si>
    <t>File size</t>
  </si>
  <si>
    <t>22240kb</t>
  </si>
  <si>
    <t>Version date</t>
  </si>
  <si>
    <t>Owner</t>
  </si>
  <si>
    <t>Energy Data &amp; Analytics Unit of the Energy, Climate Change &amp; Sustainability Division, Department of Planning, Industry and Environment</t>
  </si>
  <si>
    <t>Contact</t>
  </si>
  <si>
    <t>Ben Cirulis, Director Energy Data &amp; Analytics
Email ben.cirulis@environment.nsw.gov.au</t>
  </si>
  <si>
    <t>About this data</t>
  </si>
  <si>
    <t>The "NSW Energy Rebates Program 2020-2021" data was prepared using the following sources: 
- Data reported by energy retailers under clause A5.14 of the NSW Social Programs for Energy Code 
- Applications to the Department for ‘on-supplied’ energy rebates, Energy Account Payment Assistance (EAPA) scheme and Family Energy Rebates
- Department records about number of residential gas connections and residential uses of LPG in NSW 
- Data provided by the Australian Department of Human Services and Australian Department of Veteran Affairs about the number of households in each postcode with at least one concession card holder
- Data provided by the Service NSW for Seniors Energy Rebate payments.</t>
  </si>
  <si>
    <t>Limitations on its use</t>
  </si>
  <si>
    <t>The materials in this workbook are distributed by the Department of Planning, Industry and Environment as an information source only. The information and data in this publication is subject to change without notice. The materials in this publication have not yet been released publicly.
The Department of Planning, Industry and Environment and the State of New South Wales disclaim all responsibility and all liability (including without limitation, liability in negligence) for all expenses, losses, damages and costs you might incur because of the information in this publication being inaccurate or incomplete in any way, and for any reason. 
Any NSW Government agencies or other parties wishing to use this data should contact the Energy Data &amp; Analytics Team via rebates.data@planning.nsw.gov.au to confirm its use.</t>
  </si>
  <si>
    <t xml:space="preserve">Quality of this data </t>
  </si>
  <si>
    <t>In cases where there are fewer than ten energy customers identified in a category this figure is represented as “&lt;10” and those customers’ results are not included in statistics about average energy consumption or billing. 
Some small retailers did not submit data sets in compliance with the Department’s requirements. These retailers’ energy rebates customers, representing around 1% of the entire program, have not been included in this dataset. 
A number of records in several retailers’ data appear to have errors with implied energy consumption and bill amounts that are very high or negative. These outliers represented less than 2% of records and have been excluded from the statistics in this report which relate to energy consumption and bill amounts. 
Energy rebates customers who receive more than one rebate type via the ‘on-supplied’ method may be double-counted in total rebate recipient numbers. The impact of this is expected to be minimal.
The Department has had to estimate the number of rebates customers switching between retailers. There is uncertainty about these figures.</t>
  </si>
  <si>
    <t>Contents</t>
  </si>
  <si>
    <t>Cover</t>
  </si>
  <si>
    <t>Description of the analysis in this workbook, limitations and conditions of use</t>
  </si>
  <si>
    <t>Table of content</t>
  </si>
  <si>
    <t>Data dictionary</t>
  </si>
  <si>
    <t>Description of terms used in this workbook</t>
  </si>
  <si>
    <t>Table 1</t>
  </si>
  <si>
    <t>Rebate customer numbers and rebate value in FY2019-20</t>
  </si>
  <si>
    <t>Table 2</t>
  </si>
  <si>
    <t>Customer numbers and eligible households in FY2019-20</t>
  </si>
  <si>
    <t>Table 3</t>
  </si>
  <si>
    <t>Annual electricity consumption and bills in FY2019-20 by retail offer type</t>
  </si>
  <si>
    <t>Table 4</t>
  </si>
  <si>
    <t>Annual gas consumption and bills in FY2019-20 by retail offer type</t>
  </si>
  <si>
    <t>Table 5</t>
  </si>
  <si>
    <t>Rebate uptake in FY2019-20 by electricity network</t>
  </si>
  <si>
    <t>Table 6</t>
  </si>
  <si>
    <t>Electricity consumption and bills in FY2019-20 by offer type and electricity network</t>
  </si>
  <si>
    <t>Table 7</t>
  </si>
  <si>
    <t>Rebate uptake in FY2019-20 by gas network</t>
  </si>
  <si>
    <t>Table 8</t>
  </si>
  <si>
    <t>Gas consumption and bills in FY2019-20 by retail offer type and gas network</t>
  </si>
  <si>
    <t>Table 9</t>
  </si>
  <si>
    <t>Customer accounts and value by local government area in FY2019-20</t>
  </si>
  <si>
    <t>Table 10</t>
  </si>
  <si>
    <t>Market offers for electricity in 10 top and bottom local government areas in FY2019-20</t>
  </si>
  <si>
    <t>Table 11</t>
  </si>
  <si>
    <t>Market offers for gas in 10 top and bottom local government areas in FY2019-20</t>
  </si>
  <si>
    <t>Table 12</t>
  </si>
  <si>
    <t>Uptake by eligible households in 10 top and bottom local government areas in FY2019-20</t>
  </si>
  <si>
    <t>Table 13</t>
  </si>
  <si>
    <t>Electricity customer accounts disconnected for any reason in FY2019-20</t>
  </si>
  <si>
    <t>Table 14</t>
  </si>
  <si>
    <t>Gas customer accounts disconnected for any reason in FY2019-20</t>
  </si>
  <si>
    <t>Table 15</t>
  </si>
  <si>
    <t>Annual electricity consumption and bills by Tariff plan reported in FY2019-20</t>
  </si>
  <si>
    <t>Figures 1 to 45</t>
  </si>
  <si>
    <t>Histograms and Scatter plots of electricity and gas bills and consumption (see the list of figures below)</t>
  </si>
  <si>
    <t>Appendix A</t>
  </si>
  <si>
    <t>Rebate customers and value by rebate type and local government area in FY2019-20</t>
  </si>
  <si>
    <t>Appendix B</t>
  </si>
  <si>
    <t>Offer type, energy cost and uptake by local government area in FY2019-20</t>
  </si>
  <si>
    <t>Appendix C</t>
  </si>
  <si>
    <t>Rebate customer accounts and value by state electoral district in FY2019-20</t>
  </si>
  <si>
    <t>List of Figures</t>
  </si>
  <si>
    <t>Figure 1</t>
  </si>
  <si>
    <t>Scatter plot showing annual electricity bill and consumption for each electricity customer in the retailer reporting information</t>
  </si>
  <si>
    <t>Figure 2</t>
  </si>
  <si>
    <t>Scatter plot showing annual gas bills and consumption for each gas customer in the retailer reporting information</t>
  </si>
  <si>
    <t>Figure 3</t>
  </si>
  <si>
    <t>Histogram plot showing annual electricity bill for electricity customers in the retailer reporting information - Flat tariff</t>
  </si>
  <si>
    <t>Figure 4</t>
  </si>
  <si>
    <t>Histogram plot showing annual electricity consumption for electricity customers in the retailer reporting information - Flat tariff</t>
  </si>
  <si>
    <t>Figure 5</t>
  </si>
  <si>
    <t>Histogram plot showing annual electricity bill for electricity customers in the retailer reporting information - Flat Tariff with Controlled Load</t>
  </si>
  <si>
    <t>Figure 6</t>
  </si>
  <si>
    <t>Histogram plot showing annual electricity consumption for electricity customers in the retailer reporting information - Flat Tariff with Controlled Load</t>
  </si>
  <si>
    <t>Figure 7</t>
  </si>
  <si>
    <t>Histogram plot showing annual electricity bill for electricity customers in the retailer reporting information - Time-of-use Tariff</t>
  </si>
  <si>
    <t>Figure 8</t>
  </si>
  <si>
    <t>Histogram plot showing annual electricity consumption for electricity customers in the retailer reporting information - Time-of-use Tariff</t>
  </si>
  <si>
    <t>Figure 9</t>
  </si>
  <si>
    <t>Histogram plot showing annual electricity bill for electricity customers in the retailer reporting information - Time-of-use with Controlled Load</t>
  </si>
  <si>
    <t>Figure 10</t>
  </si>
  <si>
    <t>Histogram plot showing annual electricity consumption for electricity customers in the retailer reporting information - Time-of-use with Controlled Load</t>
  </si>
  <si>
    <t>Figure 11</t>
  </si>
  <si>
    <t>Histogram plot showing annual electricity bill for electricity customers in the retailer reporting information - Solar</t>
  </si>
  <si>
    <t>Figure 12</t>
  </si>
  <si>
    <t>Histogram plot showing annual electricity consumption for electricity customers in the retailer reporting information - Solar</t>
  </si>
  <si>
    <t>Figure 13</t>
  </si>
  <si>
    <t>Histogram plot showing annual electricity bill for electricity customers in the retailer reporting information - Flat Tariff with Solar</t>
  </si>
  <si>
    <t>Figure 14</t>
  </si>
  <si>
    <t>Histogram plot showing annual electricity consumption for electricity customers in the retailer reporting information - Flat Tariff with Solar</t>
  </si>
  <si>
    <t>Figure 15</t>
  </si>
  <si>
    <t>Histogram plot showing annual electricity bill for electricity customers in the retailer reporting information - Flat Tariff with Controlled Load and Solar</t>
  </si>
  <si>
    <t>Figure 16</t>
  </si>
  <si>
    <t>Histogram plot showing annual electricity consumption for electricity customers in the retailer reporting information - Flat Tariff with Controlled Load and Solar</t>
  </si>
  <si>
    <t>Figure 17</t>
  </si>
  <si>
    <t>Histogram plot showing annual electricity bill for electricity customers in the retailer reporting information - Time-of-use with Solar</t>
  </si>
  <si>
    <t>Figure 18</t>
  </si>
  <si>
    <t>Histogram plot showing annual electricity consumption for electricity customers in the retailer reporting information - Time-of-use with Solar</t>
  </si>
  <si>
    <t>Figure 19</t>
  </si>
  <si>
    <t>Histogram plot showing annual electricity bill for electricity customers in the retailer reporting information - Time-of-use with Controlled Load and Solar</t>
  </si>
  <si>
    <t>Figure 20</t>
  </si>
  <si>
    <t>Histogram plot showing annual electricity consumption for electricity customers in the retailer reporting information - Time-of-use with Controlled Load and Solar</t>
  </si>
  <si>
    <t>Figure 21</t>
  </si>
  <si>
    <t>Scatter plot showing annual electricity bill and consumption for each electricity customer in the retailer reporting information - With and without Controlled Load for All Networks</t>
  </si>
  <si>
    <t>Figure 22</t>
  </si>
  <si>
    <t>Scatter plot showing annual electricity bill and consumption for each electricity customer in the retailer reporting information - With and without Controlled Load for Ausgrid</t>
  </si>
  <si>
    <t>Figure 23</t>
  </si>
  <si>
    <t>Scatter plot showing annual electricity bill and consumption for each electricity customer in the retailer reporting information - With and without Controlled Load for Endeavour Energy</t>
  </si>
  <si>
    <t>Figure 24</t>
  </si>
  <si>
    <t>Scatter plot showing annual electricity bill and consumption for each electricity customer in the retailer reporting information - With and without Controlled Load for Essential Energy</t>
  </si>
  <si>
    <t>Figure 25</t>
  </si>
  <si>
    <t>Scatter plot showing annual electricity bill and consumption for each electricity customer in the retailer reporting information - With and without Solar for All Networks</t>
  </si>
  <si>
    <t>Figure 26</t>
  </si>
  <si>
    <t>Scatter plot showing annual electricity bill and consumption for each electricity customer in the retailer reporting information - With and without Solar for Ausgrid</t>
  </si>
  <si>
    <t>Figure 27</t>
  </si>
  <si>
    <t>Scatter plot showing annual electricity bill and consumption for each electricity customer in the retailer reporting information - With and without Solar for Endeavour Energy</t>
  </si>
  <si>
    <t>Figure 28</t>
  </si>
  <si>
    <t>Scatter plot showing annual electricity bill and consumption for each electricity customer in the retailer reporting information - With and without Solar for Essential Energy</t>
  </si>
  <si>
    <t>Figure 29</t>
  </si>
  <si>
    <t>Scatter plot showing annual electricity bill and consumption for each electricity customer in the retailer reporting information - With and without TOU for All Networks</t>
  </si>
  <si>
    <t>Figure 30</t>
  </si>
  <si>
    <t>Scatter plot showing annual electricity bill and consumption for each electricity customer in the retailer reporting information - With and without TOU for Ausgrid</t>
  </si>
  <si>
    <t>Figure 31</t>
  </si>
  <si>
    <t>Scatter plot showing annual electricity bill and consumption for each electricity customer in the retailer reporting information - With and without TOU for Endeavour Energy</t>
  </si>
  <si>
    <t>Figure 32</t>
  </si>
  <si>
    <t>Scatter plot showing annual electricity bill and consumption for each electricity customer in the retailer reporting information - With and without TOU for Essential Energy</t>
  </si>
  <si>
    <t>Figure 33</t>
  </si>
  <si>
    <t>Scatter plot showing annual electricity bill and consumption for each electricity customer in the retailer reporting information - Flat Tariff for All Networks</t>
  </si>
  <si>
    <t>Figure 34</t>
  </si>
  <si>
    <t>Density plot showing annual electricity bill for each electricity customer by Electricity Network in the retailer reporting information - Without Controlled Load</t>
  </si>
  <si>
    <t>Figure 35</t>
  </si>
  <si>
    <t>Density plot showing annual electricity consumption for each electricity customer by Electricity Network in the retailer reporting information - Without Controlled Load</t>
  </si>
  <si>
    <t>Figure 36</t>
  </si>
  <si>
    <t>Density plot showing annual electricity bill for each electricity customer by Electricity Network in the retailer reporting information - With Controlled Load</t>
  </si>
  <si>
    <t>Figure 37</t>
  </si>
  <si>
    <t>Density plot showing annual electricity consumption for each electricity customer by Electricity Network in the retailer reporting information - With Controlled Load</t>
  </si>
  <si>
    <t>Figure 38</t>
  </si>
  <si>
    <t>Density plot showing annual electricity bill for each electricity customer by Electricity Network in the retailer reporting information - Without Solar</t>
  </si>
  <si>
    <t>Figure 39</t>
  </si>
  <si>
    <t>Density plot showing annual electricity consumption for each electricity customer by Electricity Network in the retailer reporting information - Without Solar</t>
  </si>
  <si>
    <t>Figure 40</t>
  </si>
  <si>
    <t>Density plot showing annual electricity bill for each electricity customer by Electricity Network in the retailer reporting information - With Solar</t>
  </si>
  <si>
    <t>Figure 41</t>
  </si>
  <si>
    <t>Density plot showing annual electricity consumption for each electricity customer by Electricity Network in the retailer reporting information - With Solar</t>
  </si>
  <si>
    <t>Figure 42</t>
  </si>
  <si>
    <t>Density plot showing annual electricity bill for each electricity customer by Electricity Network in the retailer reporting information - Comparison of Without and With Solar</t>
  </si>
  <si>
    <t>Figure 43</t>
  </si>
  <si>
    <t>Density plot showing annual electricity consumption for each electricity customer by Electricity Network in the retailer reporting information - Comparison of Without and With Solar</t>
  </si>
  <si>
    <t>Figure 44</t>
  </si>
  <si>
    <t>Density plot showing annual electricity bill for each electricity customer by Electricity Network in the retailer reporting information - Comparison of Without and With Controlled Load</t>
  </si>
  <si>
    <t>Figure 45</t>
  </si>
  <si>
    <t>Density plot showing annual electricity consumption for each electricity customer by Electricity Network in the retailer reporting information - Comparison of Without and With Controlled Load</t>
  </si>
  <si>
    <t>Field</t>
  </si>
  <si>
    <t>Definition</t>
  </si>
  <si>
    <t>Customer account</t>
  </si>
  <si>
    <t>Customer account refers to a unique record of a customer with a retailer (or on-supplied customers). This metric will double count those households that switch from one retailer to another within the financial year.</t>
  </si>
  <si>
    <t>Customer accounts-to-eligible uptake</t>
  </si>
  <si>
    <t>Customer accounts that received the Rebate relative to the number of eligible customers (%).</t>
  </si>
  <si>
    <t>Electricity (kWh)</t>
  </si>
  <si>
    <t>Electricity consumption by customer account. Where a customer account does not have bills covering the entire year, the Department has annualised the consumption based on the number of days billing information is available for.</t>
  </si>
  <si>
    <t>Electricity bill</t>
  </si>
  <si>
    <t>Electricity bill in this report refers to annual billed amount customers would have paid before rebates were deducted. Where a customer account does not have bills covering the entire year, the Department has annualised the bill based on the number of days billing information is available for.</t>
  </si>
  <si>
    <t>Energy Accounts Payment Assistance (EAPA) Scheme</t>
  </si>
  <si>
    <t>The Energy Accounts Payment Assistance (EAPA) Scheme helps people experiencing a short term financial crisis or emergency to pay their electricity or gas bill.</t>
  </si>
  <si>
    <t>Family Energy Rebate (FER)</t>
  </si>
  <si>
    <t>The Family Energy Rebate helps NSW family households with dependent children who have received the Family Tax Benefit payment from the Federal Department of Human Services.</t>
  </si>
  <si>
    <t>Gas bill</t>
  </si>
  <si>
    <t>Gas bill in this report refers to annual billed amount (i.e. the sum of monthly or quarterly natural gas bills, including LPG) customers would have paid before rebates were deducted. Where a customer account does not have bills covering the entire year, the Department has annualised the bill based on the number of days billing information is available for.</t>
  </si>
  <si>
    <t>Hardship plan</t>
  </si>
  <si>
    <t>A retailer’s hardship program which helps customer with financial difficulty. Whether the customer had received hardship plan in the twelve months prior to disconnection.</t>
  </si>
  <si>
    <t>Life Support Rebate (LSR)</t>
  </si>
  <si>
    <t>The Life Support Rebate assists customers to pay their electricity bills if they are required, or have someone living with them who is required, to use approved energy-intensive equipment at home.</t>
  </si>
  <si>
    <t>Low Income Household Rebate (LIHR)</t>
  </si>
  <si>
    <t xml:space="preserve">The Low Income Household Rebate assists customers who hold eligible concession cards issued by the Federal Department of Human Services or the Department of Veterans’ Affairs. </t>
  </si>
  <si>
    <t>Market offer</t>
  </si>
  <si>
    <t>The prices under market offer contracts are set by the retailers. The terms and conditions of these contracts must adhere to minimum requirements governed by law. However, retailers and customers can choose to negotiate all other terms and conditions of the contract.</t>
  </si>
  <si>
    <t>Medical Energy Rebate (MER)</t>
  </si>
  <si>
    <t>The Medical Energy Rebate assists customers who have an inability to self-regulate body temperature when exposed to extremes (hot or cold) of environmental temperatures.</t>
  </si>
  <si>
    <t>Natural Gas (MJ)</t>
  </si>
  <si>
    <t>Gas consumption by customer account. Where a customer account does not have bills covering the entire year, the Department has annualised the consumption based on the number of days billing information is available for.</t>
  </si>
  <si>
    <t>NSW Gas Rebate (Gas)</t>
  </si>
  <si>
    <t>The NSW Gas Rebate helps eligible NSW households pay their natural gas bills. From 1 July 2016, this rebate will also be available to eligible households that rely on LPG for their basic needs.</t>
  </si>
  <si>
    <t>On-supplied</t>
  </si>
  <si>
    <t>On-supplied refers to customers that apply for rebates directly to the Department because they are not a direct energy account holder (e.g. households that live in a caravan park that pay the park owner for electricity).</t>
  </si>
  <si>
    <t>Payment plan</t>
  </si>
  <si>
    <t>A retailer’s payment arrangement plan which helps customer pay the energy bills in affordable instalments. Whether the customer had received payment arrangements in the twelve months prior to disconnection.</t>
  </si>
  <si>
    <t>Postcode</t>
  </si>
  <si>
    <t xml:space="preserve">Postcode for the supply address for the National Meter Identifier associated with each bill associated with each customer account (site address). </t>
  </si>
  <si>
    <t>Reporting period</t>
  </si>
  <si>
    <t xml:space="preserve">According to the NSW Social Programs for Energy Code, retailers are required to submit rebate billing data to the Department every six month since July 2017. This report package only covers the information between July 2020 to June 2021. To gain a holistic view on rebate program, this data is compared with FY2019/2020 reproting (July 2019 to June 2020). </t>
  </si>
  <si>
    <t>Standard offer</t>
  </si>
  <si>
    <t>The terms and conditions of standard offer contracts are regulated by law. Retailers cannot change the terms and conditions. The prices under standard offer contracts are set by the retailers themselves and cannot change more frequently than once every six months.</t>
  </si>
  <si>
    <t>Seniors Energy Rebate</t>
  </si>
  <si>
    <t xml:space="preserve">The Seniors Energy Rebate helps independent retirees having Commonwealth Seniors Health Card (CSHC) cover the cost of their electricity. </t>
  </si>
  <si>
    <t>Unique customer</t>
  </si>
  <si>
    <t>Unique customer is an attempt to estimate the number of rebate customers after accounting for those customers that switch from one retailer to another within the financial year.</t>
  </si>
  <si>
    <t>Table 1 Rebate customer numbers and rebate value in FY2020-21</t>
  </si>
  <si>
    <t>Rebate type</t>
  </si>
  <si>
    <r>
      <t>Number of customer accounts</t>
    </r>
    <r>
      <rPr>
        <b/>
        <vertAlign val="superscript"/>
        <sz val="9"/>
        <color indexed="9"/>
        <rFont val="Arial"/>
        <family val="2"/>
      </rPr>
      <t>1</t>
    </r>
    <r>
      <rPr>
        <b/>
        <sz val="9"/>
        <color indexed="9"/>
        <rFont val="Arial"/>
        <family val="2"/>
      </rPr>
      <t xml:space="preserve"> (#)</t>
    </r>
  </si>
  <si>
    <r>
      <t>Total paid amount</t>
    </r>
    <r>
      <rPr>
        <b/>
        <vertAlign val="superscript"/>
        <sz val="9"/>
        <color indexed="9"/>
        <rFont val="Arial"/>
        <family val="2"/>
      </rPr>
      <t>2</t>
    </r>
    <r>
      <rPr>
        <b/>
        <sz val="9"/>
        <color indexed="9"/>
        <rFont val="Arial"/>
        <family val="2"/>
      </rPr>
      <t xml:space="preserve"> ($)</t>
    </r>
  </si>
  <si>
    <r>
      <t>Average paid per customer account</t>
    </r>
    <r>
      <rPr>
        <b/>
        <vertAlign val="superscript"/>
        <sz val="9"/>
        <color indexed="9"/>
        <rFont val="Arial"/>
        <family val="2"/>
      </rPr>
      <t>3</t>
    </r>
    <r>
      <rPr>
        <b/>
        <sz val="9"/>
        <color indexed="9"/>
        <rFont val="Arial"/>
        <family val="2"/>
      </rPr>
      <t xml:space="preserve"> ($)</t>
    </r>
  </si>
  <si>
    <t>Assumed average rebate per unique customer ($)</t>
  </si>
  <si>
    <r>
      <t>Estimated number of unique customers</t>
    </r>
    <r>
      <rPr>
        <b/>
        <vertAlign val="superscript"/>
        <sz val="9"/>
        <color indexed="9"/>
        <rFont val="Arial"/>
        <family val="2"/>
      </rPr>
      <t>4,5</t>
    </r>
  </si>
  <si>
    <r>
      <t xml:space="preserve">Implied rate of customers switching retailers </t>
    </r>
    <r>
      <rPr>
        <b/>
        <vertAlign val="superscript"/>
        <sz val="9"/>
        <color indexed="9"/>
        <rFont val="Arial"/>
        <family val="2"/>
      </rPr>
      <t>6</t>
    </r>
  </si>
  <si>
    <t>Low Income Household Rebate</t>
  </si>
  <si>
    <r>
      <t>NSW Gas Rebate</t>
    </r>
    <r>
      <rPr>
        <vertAlign val="superscript"/>
        <sz val="9"/>
        <color indexed="63"/>
        <rFont val="Arial"/>
        <family val="2"/>
      </rPr>
      <t>7</t>
    </r>
  </si>
  <si>
    <t>Family Energy Rebate</t>
  </si>
  <si>
    <t>n/a</t>
  </si>
  <si>
    <t>Life Support Rebate</t>
  </si>
  <si>
    <t>Medical Energy Rebate</t>
  </si>
  <si>
    <r>
      <t>Seniors Energy Rebate</t>
    </r>
    <r>
      <rPr>
        <vertAlign val="superscript"/>
        <sz val="9"/>
        <color indexed="63"/>
        <rFont val="Arial"/>
        <family val="2"/>
      </rPr>
      <t>8</t>
    </r>
  </si>
  <si>
    <t>Total</t>
  </si>
  <si>
    <t>Notes</t>
  </si>
  <si>
    <t>1 Number of customer accounts may double count customers that switch from one retailer to another during the reporting periods</t>
  </si>
  <si>
    <t>2 These rebates estimates are based on retailer reporting information and do not match invoicing data.</t>
  </si>
  <si>
    <t>3 Note this amount is less than the estimated rebate per household because of the portion of customers switched retailers during the reporting periods.</t>
  </si>
  <si>
    <t>4 Number of unique customers for each rebate type is based on an assumed average rebate amount per customer. This is less than the number of customer accounts as customers that switch retailers appear as two customer accounts.</t>
  </si>
  <si>
    <t>5 Total unique customers are the customer accounts with a bill in the second quarter of 2020 July - Dec plus on-supplied customers, EAPA and FER customers from Departmental records. This is less than the number of customer accounts as customers that switch retailers appear as two customer accounts.</t>
  </si>
  <si>
    <t>6 Customer accounts that switched estimated by taking the difference between estimates for number of unique accounts and unique customers.</t>
  </si>
  <si>
    <t>7 NSW Gas Rebate figures includes natural gas and LPG.</t>
  </si>
  <si>
    <t>8 Seniors Energy Rebate was introduced in July 2019. This is processed and paid by Service NSW.</t>
  </si>
  <si>
    <t>Table 2 Customer numbers and eligible households in FY2020-21</t>
  </si>
  <si>
    <r>
      <t>Eligible customers / households</t>
    </r>
    <r>
      <rPr>
        <b/>
        <vertAlign val="superscript"/>
        <sz val="9"/>
        <color indexed="9"/>
        <rFont val="Arial"/>
        <family val="2"/>
      </rPr>
      <t>1</t>
    </r>
    <r>
      <rPr>
        <b/>
        <sz val="9"/>
        <color indexed="9"/>
        <rFont val="Arial"/>
        <family val="2"/>
      </rPr>
      <t xml:space="preserve">
(#)</t>
    </r>
  </si>
  <si>
    <r>
      <t>Customer accounts</t>
    </r>
    <r>
      <rPr>
        <b/>
        <vertAlign val="superscript"/>
        <sz val="9"/>
        <color indexed="9"/>
        <rFont val="Arial"/>
        <family val="2"/>
      </rPr>
      <t>2</t>
    </r>
    <r>
      <rPr>
        <b/>
        <sz val="9"/>
        <color indexed="9"/>
        <rFont val="Arial"/>
        <family val="2"/>
      </rPr>
      <t xml:space="preserve"> 
(#)</t>
    </r>
  </si>
  <si>
    <t>Customer accounts that received a rebate relative to eligible households (%)</t>
  </si>
  <si>
    <t>Unique customers that received a rebate (#)</t>
  </si>
  <si>
    <t>Unique customers relative to eligible households (%)</t>
  </si>
  <si>
    <t>NSW Gas Rebate</t>
  </si>
  <si>
    <r>
      <t>Family Energy Rebate</t>
    </r>
    <r>
      <rPr>
        <vertAlign val="superscript"/>
        <sz val="9"/>
        <color indexed="63"/>
        <rFont val="Arial"/>
        <family val="2"/>
      </rPr>
      <t>3</t>
    </r>
  </si>
  <si>
    <r>
      <t>Seniors Energy Rebate</t>
    </r>
    <r>
      <rPr>
        <vertAlign val="superscript"/>
        <sz val="9"/>
        <color indexed="63"/>
        <rFont val="Arial"/>
        <family val="2"/>
      </rPr>
      <t>5</t>
    </r>
  </si>
  <si>
    <r>
      <t>Total across LIHR and FER</t>
    </r>
    <r>
      <rPr>
        <vertAlign val="superscript"/>
        <sz val="9"/>
        <color indexed="63"/>
        <rFont val="Arial"/>
        <family val="2"/>
      </rPr>
      <t>4</t>
    </r>
  </si>
  <si>
    <t>1 Estimates based on data provided by Federal Department of Human Services, Department of Veterans Affairs and Australian Taxation Office.</t>
  </si>
  <si>
    <t>2 Number of customer accounts includes departmental data on the number of on-supplied and FER customers.</t>
  </si>
  <si>
    <t>3 Family Energy Rebate data is not available as it is paid once a year.</t>
  </si>
  <si>
    <t>4 Total includes Low Income Household Rebate and Family Energy Rebate only and is less than the sum as some households receive both rebates.</t>
  </si>
  <si>
    <t>5 Seniors Energy Rebate was introduced in July 2019</t>
  </si>
  <si>
    <r>
      <t>Table 3 Annual electricity consumption and bills in FY2020-21 by retail offer type</t>
    </r>
    <r>
      <rPr>
        <b/>
        <vertAlign val="superscript"/>
        <sz val="16"/>
        <color indexed="56"/>
        <rFont val="Arial"/>
        <family val="2"/>
      </rPr>
      <t>1</t>
    </r>
  </si>
  <si>
    <t>Offer type</t>
  </si>
  <si>
    <t>Number of electricity customer accounts</t>
  </si>
  <si>
    <t>Average annual electricity bill ($/yr)</t>
  </si>
  <si>
    <t>Average electricity use (kWh/yr)</t>
  </si>
  <si>
    <t>Average electricity cost (c/kWh)</t>
  </si>
  <si>
    <r>
      <t>Average annual rebate</t>
    </r>
    <r>
      <rPr>
        <b/>
        <vertAlign val="superscript"/>
        <sz val="9"/>
        <color indexed="9"/>
        <rFont val="Arial"/>
        <family val="2"/>
      </rPr>
      <t xml:space="preserve">2,3 </t>
    </r>
    <r>
      <rPr>
        <b/>
        <sz val="9"/>
        <color indexed="9"/>
        <rFont val="Arial"/>
        <family val="2"/>
      </rPr>
      <t>($)</t>
    </r>
  </si>
  <si>
    <t>Rebates relative to electricity bill (%)</t>
  </si>
  <si>
    <t>Market offer only</t>
  </si>
  <si>
    <t>Standard offer only</t>
  </si>
  <si>
    <t>Customer accounts which switched between standard and market</t>
  </si>
  <si>
    <t>Total from retailer reporting (excludes on supplied customers)</t>
  </si>
  <si>
    <t>1 All data in this table is based on retailer reporting information and may not match results in other tables which have been suplemented with Departmental information.</t>
  </si>
  <si>
    <t>2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</si>
  <si>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3 These figures do not include Energy Account Payment Assistance (EAPA) vouchers.</t>
  </si>
  <si>
    <r>
      <t>Table 4 Annual gas consumption and bills in FY2020-21 by retail offer type</t>
    </r>
    <r>
      <rPr>
        <b/>
        <vertAlign val="superscript"/>
        <sz val="16"/>
        <color indexed="56"/>
        <rFont val="Arial"/>
        <family val="2"/>
      </rPr>
      <t>1</t>
    </r>
  </si>
  <si>
    <t>Number of gas customer accounts</t>
  </si>
  <si>
    <t>Average annual gas bill ($/yr)</t>
  </si>
  <si>
    <t>Average gas use (MJ/yr)</t>
  </si>
  <si>
    <t>Average gas cost (c/MJ)</t>
  </si>
  <si>
    <r>
      <t>Average annual  rebate</t>
    </r>
    <r>
      <rPr>
        <b/>
        <vertAlign val="superscript"/>
        <sz val="9"/>
        <color indexed="9"/>
        <rFont val="Arial"/>
        <family val="2"/>
      </rPr>
      <t>2,3</t>
    </r>
    <r>
      <rPr>
        <b/>
        <sz val="9"/>
        <color indexed="9"/>
        <rFont val="Arial"/>
        <family val="2"/>
      </rPr>
      <t xml:space="preserve"> ($)</t>
    </r>
  </si>
  <si>
    <t>Rebates relative to gas bill (%)</t>
  </si>
  <si>
    <t>Customer that switched from standard to market</t>
  </si>
  <si>
    <t>Table 5 Rebate uptake in FY2020-21 by electricity network</t>
  </si>
  <si>
    <t>Electricity network</t>
  </si>
  <si>
    <r>
      <t>Number of customer accounts receiving a rebate</t>
    </r>
    <r>
      <rPr>
        <b/>
        <vertAlign val="superscript"/>
        <sz val="9"/>
        <color indexed="9"/>
        <rFont val="Arial"/>
        <family val="2"/>
      </rPr>
      <t>1</t>
    </r>
  </si>
  <si>
    <r>
      <t>Number of residential customers in 2020</t>
    </r>
    <r>
      <rPr>
        <b/>
        <vertAlign val="superscript"/>
        <sz val="9"/>
        <color indexed="9"/>
        <rFont val="Arial"/>
        <family val="2"/>
      </rPr>
      <t>2</t>
    </r>
  </si>
  <si>
    <t>Customer accounts receiving a rebate relative to total customers (%)</t>
  </si>
  <si>
    <r>
      <t>Ausgrid</t>
    </r>
    <r>
      <rPr>
        <vertAlign val="superscript"/>
        <sz val="9"/>
        <color indexed="63"/>
        <rFont val="Arial"/>
        <family val="2"/>
      </rPr>
      <t>3</t>
    </r>
  </si>
  <si>
    <t>Endeavour Energy</t>
  </si>
  <si>
    <t>Essential Energy</t>
  </si>
  <si>
    <r>
      <t>Total</t>
    </r>
    <r>
      <rPr>
        <vertAlign val="superscript"/>
        <sz val="9"/>
        <color indexed="63"/>
        <rFont val="Arial"/>
        <family val="2"/>
      </rPr>
      <t>4</t>
    </r>
  </si>
  <si>
    <t>1 Number of electricity customer accounts’ counts customer accounts receiving a rebate that appear in both retailer reporting and on-supplied dataset.</t>
  </si>
  <si>
    <t xml:space="preserve">2 Based on Q3 2019-2020 AER Retail energy market performance report, AEMC's 2020 Retail Competition Review and departmental data. </t>
  </si>
  <si>
    <r>
      <t>3</t>
    </r>
    <r>
      <rPr>
        <sz val="8"/>
        <color indexed="63"/>
        <rFont val="Arial"/>
        <family val="2"/>
      </rPr>
      <t xml:space="preserve"> Based on customers within the distribution network area</t>
    </r>
  </si>
  <si>
    <t>4 Total figures include all records from retailers reporting and on-supplied dataset, which may be outside the distribution network area (e.g. invalid postcodes or postcodes across state boundary).</t>
  </si>
  <si>
    <t>Table 6 Electricity consumption and bills in FY2020-21 by offer type and electricity network</t>
  </si>
  <si>
    <r>
      <t>Offer type</t>
    </r>
    <r>
      <rPr>
        <b/>
        <vertAlign val="superscript"/>
        <sz val="9"/>
        <color indexed="9"/>
        <rFont val="Arial"/>
        <family val="2"/>
      </rPr>
      <t>1</t>
    </r>
  </si>
  <si>
    <t>Number of customer accounts receiving a rebate</t>
  </si>
  <si>
    <t>Average annual electricity bill
($/yr)</t>
  </si>
  <si>
    <r>
      <t>Average annual rebate</t>
    </r>
    <r>
      <rPr>
        <b/>
        <vertAlign val="superscript"/>
        <sz val="9"/>
        <color indexed="9"/>
        <rFont val="Arial"/>
        <family val="2"/>
      </rPr>
      <t>2, 3</t>
    </r>
    <r>
      <rPr>
        <b/>
        <sz val="9"/>
        <color indexed="9"/>
        <rFont val="Arial"/>
        <family val="2"/>
      </rPr>
      <t xml:space="preserve"> ($)</t>
    </r>
  </si>
  <si>
    <t>Rebates relative to bill (%)</t>
  </si>
  <si>
    <t>Ausgrid</t>
  </si>
  <si>
    <t>Standard</t>
  </si>
  <si>
    <t>Market</t>
  </si>
  <si>
    <r>
      <t>Total from retailer reporting</t>
    </r>
    <r>
      <rPr>
        <vertAlign val="superscript"/>
        <sz val="9"/>
        <color indexed="63"/>
        <rFont val="Arial"/>
        <family val="2"/>
      </rPr>
      <t>4</t>
    </r>
  </si>
  <si>
    <t>1 Offer type refers to customer accounts on standard or Market offers at any time in 2020-21.</t>
  </si>
  <si>
    <t>3 These figures do not include Energy Account Payment Assistance (EAPA) vouchers</t>
  </si>
  <si>
    <t xml:space="preserve">4 "Total from retailer reporting" only counts customer accounts receiving a rebate that appear in retailer reporting information. </t>
  </si>
  <si>
    <t>Table 7 Rebate uptake in FY2020-21 by gas network</t>
  </si>
  <si>
    <t>Gas network</t>
  </si>
  <si>
    <r>
      <t>Number of residential customers in 2019</t>
    </r>
    <r>
      <rPr>
        <b/>
        <vertAlign val="superscript"/>
        <sz val="9"/>
        <color indexed="9"/>
        <rFont val="Arial"/>
        <family val="2"/>
      </rPr>
      <t>2</t>
    </r>
  </si>
  <si>
    <r>
      <t>Jemena</t>
    </r>
    <r>
      <rPr>
        <vertAlign val="superscript"/>
        <sz val="9"/>
        <color indexed="63"/>
        <rFont val="Arial"/>
        <family val="2"/>
      </rPr>
      <t>3</t>
    </r>
  </si>
  <si>
    <r>
      <t>ActewAGL</t>
    </r>
    <r>
      <rPr>
        <vertAlign val="superscript"/>
        <sz val="9"/>
        <color indexed="63"/>
        <rFont val="Arial"/>
        <family val="2"/>
      </rPr>
      <t>3</t>
    </r>
  </si>
  <si>
    <r>
      <t>Central Ranges (APA)</t>
    </r>
    <r>
      <rPr>
        <vertAlign val="superscript"/>
        <sz val="9"/>
        <color indexed="63"/>
        <rFont val="Arial"/>
        <family val="2"/>
      </rPr>
      <t>3</t>
    </r>
  </si>
  <si>
    <r>
      <t>Australian Gas Networks</t>
    </r>
    <r>
      <rPr>
        <vertAlign val="superscript"/>
        <sz val="10"/>
        <color indexed="63"/>
        <rFont val="Arial"/>
        <family val="2"/>
      </rPr>
      <t>3</t>
    </r>
  </si>
  <si>
    <t>1 Number of customer accounts’ counts customer accounts receiving a rebate that appear in both retailer reporting and on-supplied dataset.</t>
  </si>
  <si>
    <t>3 Based on customers within the gas network area</t>
  </si>
  <si>
    <t>4 Total figures include all records from retailers reporting and on-supplied dataset, which may be outside the gas network area (e.g. invalid postcodes or postcodes across state boundary).</t>
  </si>
  <si>
    <t>Table 8 Gas consumption and bills in FY2020-21 by retail offer type and gas network</t>
  </si>
  <si>
    <t>Average gas cost (c/kWh)</t>
  </si>
  <si>
    <r>
      <t>Average annual rebate</t>
    </r>
    <r>
      <rPr>
        <b/>
        <vertAlign val="superscript"/>
        <sz val="9"/>
        <color indexed="9"/>
        <rFont val="Arial"/>
        <family val="2"/>
      </rPr>
      <t>1,2</t>
    </r>
    <r>
      <rPr>
        <b/>
        <sz val="9"/>
        <color indexed="9"/>
        <rFont val="Arial"/>
        <family val="2"/>
      </rPr>
      <t xml:space="preserve"> ($)</t>
    </r>
  </si>
  <si>
    <t>Jemena</t>
  </si>
  <si>
    <r>
      <t>Total from retailer reporting</t>
    </r>
    <r>
      <rPr>
        <vertAlign val="superscript"/>
        <sz val="9"/>
        <color indexed="63"/>
        <rFont val="Arial"/>
        <family val="2"/>
      </rPr>
      <t>3</t>
    </r>
  </si>
  <si>
    <t>ActewAGL</t>
  </si>
  <si>
    <t>Central Ranges (APA)</t>
  </si>
  <si>
    <t>Australian Gas Networks</t>
  </si>
  <si>
    <t>1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</si>
  <si>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2 These figures do not include Energy Account Payment Assistance (EAPA) vouchers.</t>
  </si>
  <si>
    <t xml:space="preserve">3  "Total from retailer reporting" only counts customer accounts receiving a rebate that appear in retailer reporting information. </t>
  </si>
  <si>
    <t>Table 9 Customer accounts and value by local government area in FY2020-21</t>
  </si>
  <si>
    <t>Top ten Local Government Areas</t>
  </si>
  <si>
    <t>Bottom ten Local Government Areas</t>
  </si>
  <si>
    <t>Local Government Area</t>
  </si>
  <si>
    <r>
      <t>Total customer accounts</t>
    </r>
    <r>
      <rPr>
        <b/>
        <vertAlign val="superscript"/>
        <sz val="9"/>
        <color indexed="9"/>
        <rFont val="Arial"/>
        <family val="2"/>
      </rPr>
      <t>1</t>
    </r>
  </si>
  <si>
    <t>Total rebate value ($)</t>
  </si>
  <si>
    <t>Central Coast</t>
  </si>
  <si>
    <t>Brewarrina</t>
  </si>
  <si>
    <t>Canterbury-Bankstown</t>
  </si>
  <si>
    <t>Balranald</t>
  </si>
  <si>
    <t>Blacktown</t>
  </si>
  <si>
    <t>Central Darling</t>
  </si>
  <si>
    <t>Lake Macquarie</t>
  </si>
  <si>
    <t>Carrathool</t>
  </si>
  <si>
    <t>Fairfield</t>
  </si>
  <si>
    <t>Bourke</t>
  </si>
  <si>
    <t>Wollongong</t>
  </si>
  <si>
    <t>Bogan</t>
  </si>
  <si>
    <t>Liverpool</t>
  </si>
  <si>
    <t>Hay</t>
  </si>
  <si>
    <t>Cumberland</t>
  </si>
  <si>
    <t>Walcha</t>
  </si>
  <si>
    <t>Penrith</t>
  </si>
  <si>
    <t>Lockhart</t>
  </si>
  <si>
    <t>Mid-Coast</t>
  </si>
  <si>
    <t>Cobar</t>
  </si>
  <si>
    <t>1 Based on the number of distinct customer accounts for electricity from retailer information and on-supplied, FER and EAPA customers numbers from departmental records.</t>
  </si>
  <si>
    <t>Table 10 Market offers for electricity in 10 top and bottom local government areas in FY2020-21</t>
  </si>
  <si>
    <r>
      <t>Customer accounts on market offers for electricity</t>
    </r>
    <r>
      <rPr>
        <b/>
        <vertAlign val="superscript"/>
        <sz val="9"/>
        <color indexed="9"/>
        <rFont val="Arial"/>
        <family val="2"/>
      </rPr>
      <t>1</t>
    </r>
    <r>
      <rPr>
        <b/>
        <sz val="9"/>
        <color indexed="9"/>
        <rFont val="Arial"/>
        <family val="2"/>
      </rPr>
      <t xml:space="preserve"> (%)</t>
    </r>
    <r>
      <rPr>
        <sz val="8"/>
        <color indexed="63"/>
        <rFont val="Arial"/>
        <family val="2"/>
      </rPr>
      <t> </t>
    </r>
  </si>
  <si>
    <t>Berrigan</t>
  </si>
  <si>
    <t>Muswellbrook</t>
  </si>
  <si>
    <t>Queanbeyan-Palerang Regional</t>
  </si>
  <si>
    <t>Port Stephens</t>
  </si>
  <si>
    <t>Tenterfield</t>
  </si>
  <si>
    <t>Maitland</t>
  </si>
  <si>
    <t>Singleton</t>
  </si>
  <si>
    <t>Upper Lachlan Shire</t>
  </si>
  <si>
    <t>Camden</t>
  </si>
  <si>
    <t>Goulburn Mulwaree</t>
  </si>
  <si>
    <t>Federation</t>
  </si>
  <si>
    <t>Hilltops</t>
  </si>
  <si>
    <t>Cessnock</t>
  </si>
  <si>
    <t>Broken Hill</t>
  </si>
  <si>
    <t>Junee</t>
  </si>
  <si>
    <t>Yass Valley</t>
  </si>
  <si>
    <t>Tweed</t>
  </si>
  <si>
    <t xml:space="preserve">1 Based on the number of distinct customer accounts on market offers relative to the total number of customer accounts for electricity. </t>
  </si>
  <si>
    <t>Table 11 Market offers for gas in 10 top and bottom local government areas in FY2020-21</t>
  </si>
  <si>
    <r>
      <t>Customer accounts on market offers for gas</t>
    </r>
    <r>
      <rPr>
        <b/>
        <vertAlign val="superscript"/>
        <sz val="9"/>
        <color indexed="9"/>
        <rFont val="Arial"/>
        <family val="2"/>
      </rPr>
      <t>1</t>
    </r>
    <r>
      <rPr>
        <b/>
        <sz val="9"/>
        <color indexed="9"/>
        <rFont val="Arial"/>
        <family val="2"/>
      </rPr>
      <t xml:space="preserve"> (%)</t>
    </r>
    <r>
      <rPr>
        <sz val="8"/>
        <color indexed="63"/>
        <rFont val="Arial"/>
        <family val="2"/>
      </rPr>
      <t> </t>
    </r>
  </si>
  <si>
    <t>Hawkesbury</t>
  </si>
  <si>
    <t>Shoalhaven</t>
  </si>
  <si>
    <t>Orange</t>
  </si>
  <si>
    <t>Wingecarribee</t>
  </si>
  <si>
    <t>Wagga Wagga</t>
  </si>
  <si>
    <t>The Hills Shire</t>
  </si>
  <si>
    <t>Tamworth Regional</t>
  </si>
  <si>
    <t>Blue Mountains</t>
  </si>
  <si>
    <t>Albury</t>
  </si>
  <si>
    <t>Inner West</t>
  </si>
  <si>
    <t>Sydney</t>
  </si>
  <si>
    <t>Bathurst Regional</t>
  </si>
  <si>
    <t>Waverley</t>
  </si>
  <si>
    <t>1 Based on the number of distinct customer accounts on market offers relative to the total number of customer accounts for gas.</t>
  </si>
  <si>
    <t>Table 12 Uptake by eligible households in 10 top and bottom local government areas in FY2019-20</t>
  </si>
  <si>
    <r>
      <t xml:space="preserve">Ratio of LIHR customer accounts to eligible households (%) </t>
    </r>
    <r>
      <rPr>
        <b/>
        <vertAlign val="superscript"/>
        <sz val="9"/>
        <color indexed="9"/>
        <rFont val="Arial"/>
        <family val="2"/>
      </rPr>
      <t>1</t>
    </r>
  </si>
  <si>
    <r>
      <t xml:space="preserve">Ratio of LIHR customer accounts to eligible households  (%) </t>
    </r>
    <r>
      <rPr>
        <b/>
        <vertAlign val="superscript"/>
        <sz val="9"/>
        <color indexed="9"/>
        <rFont val="Arial"/>
        <family val="2"/>
      </rPr>
      <t>1</t>
    </r>
  </si>
  <si>
    <t>Walgett</t>
  </si>
  <si>
    <t>Murray River</t>
  </si>
  <si>
    <t>Byron</t>
  </si>
  <si>
    <t>Temora</t>
  </si>
  <si>
    <t>Strathfield</t>
  </si>
  <si>
    <t>Woollahra</t>
  </si>
  <si>
    <t>Port Macquarie-Hastings</t>
  </si>
  <si>
    <t>Burwood</t>
  </si>
  <si>
    <t>Eurobodalla</t>
  </si>
  <si>
    <t>1 LHIR customer accounts-to-eligible uptake rate denotes customer accounts that received the Low Income Household Rebate relative to the number of eligible customers (%). Customer accounts are more than the number of unique customers as it double counts those customers that switched retailers in 2018-19</t>
  </si>
  <si>
    <t>Table 13 Electricity customer accounts disconnected for any reason in FY2020-21</t>
  </si>
  <si>
    <t>Disconnected customer accounts</t>
  </si>
  <si>
    <r>
      <t xml:space="preserve">Customer accounts having payment or hardship plan </t>
    </r>
    <r>
      <rPr>
        <b/>
        <vertAlign val="superscript"/>
        <sz val="9"/>
        <color indexed="9"/>
        <rFont val="Arial"/>
        <family val="2"/>
      </rPr>
      <t>2</t>
    </r>
  </si>
  <si>
    <t>Customer accounts disconnected relative to total rebate customer accounts (%)</t>
  </si>
  <si>
    <t>Customer accounts reconnected within a day of disconnection</t>
  </si>
  <si>
    <t>Average overdue amount when disconnected</t>
  </si>
  <si>
    <t>Average annual electricity use (kWh/yr)</t>
  </si>
  <si>
    <t>1 All data in this table is based on retailer reporting information and may not match results in other tables which have been suplemented with Departmental information</t>
  </si>
  <si>
    <t>2 Whether in the 12 months prior to disconnection the customer had been on the retailer’s hardship or payment plan</t>
  </si>
  <si>
    <t>Table 14 Gas customer accounts disconnected for any reason in FY2020-21</t>
  </si>
  <si>
    <t>Average overdue amount when disconnected ($)</t>
  </si>
  <si>
    <t>Average annual gas use (MJ/yr)</t>
  </si>
  <si>
    <t>NA</t>
  </si>
  <si>
    <t>APA Group</t>
  </si>
  <si>
    <t>&lt;10</t>
  </si>
  <si>
    <t>2 Whether in the 12 months prior to disconnection the customer had been on the retailer’s hardship or payment plan.</t>
  </si>
  <si>
    <t>Table 15-A Average Annual electricity consumption and bills by Tariff plan reported in FY2020-21</t>
  </si>
  <si>
    <t>Tariff type</t>
  </si>
  <si>
    <r>
      <t>Number of electricity customer accounts</t>
    </r>
    <r>
      <rPr>
        <b/>
        <vertAlign val="superscript"/>
        <sz val="9"/>
        <color indexed="9"/>
        <rFont val="Arial"/>
        <family val="2"/>
      </rPr>
      <t>2</t>
    </r>
  </si>
  <si>
    <t>Average annualised electricity bill ($/yr)</t>
  </si>
  <si>
    <t>Average annualised electricity use (kWh/yr)</t>
  </si>
  <si>
    <r>
      <t>Average annual rebate</t>
    </r>
    <r>
      <rPr>
        <b/>
        <vertAlign val="superscript"/>
        <sz val="9"/>
        <color indexed="9"/>
        <rFont val="Arial"/>
        <family val="2"/>
      </rPr>
      <t xml:space="preserve"> </t>
    </r>
    <r>
      <rPr>
        <b/>
        <sz val="9"/>
        <color indexed="9"/>
        <rFont val="Arial"/>
        <family val="2"/>
      </rPr>
      <t>($)</t>
    </r>
  </si>
  <si>
    <t>% of customer on total rebate population</t>
  </si>
  <si>
    <t>Average Annualised Discount</t>
  </si>
  <si>
    <t>Average Annualised Solar Export (kWh/yr)</t>
  </si>
  <si>
    <t>Average Solar Feed-in Tariff (c/kWh)</t>
  </si>
  <si>
    <r>
      <t>Flat tariff</t>
    </r>
    <r>
      <rPr>
        <vertAlign val="superscript"/>
        <sz val="9"/>
        <rFont val="Arial"/>
        <family val="2"/>
      </rPr>
      <t>3</t>
    </r>
  </si>
  <si>
    <r>
      <t>Flat with Controlled Load</t>
    </r>
    <r>
      <rPr>
        <vertAlign val="superscript"/>
        <sz val="9"/>
        <color indexed="63"/>
        <rFont val="Arial"/>
        <family val="2"/>
      </rPr>
      <t>3</t>
    </r>
  </si>
  <si>
    <r>
      <t>Time-of-use</t>
    </r>
    <r>
      <rPr>
        <vertAlign val="superscript"/>
        <sz val="9"/>
        <rFont val="Arial"/>
        <family val="2"/>
      </rPr>
      <t>3</t>
    </r>
  </si>
  <si>
    <r>
      <t>Time-of-use with Controllled load</t>
    </r>
    <r>
      <rPr>
        <vertAlign val="superscript"/>
        <sz val="9"/>
        <color indexed="63"/>
        <rFont val="Arial"/>
        <family val="2"/>
      </rPr>
      <t>3</t>
    </r>
  </si>
  <si>
    <r>
      <t>Solar</t>
    </r>
    <r>
      <rPr>
        <vertAlign val="superscript"/>
        <sz val="9"/>
        <rFont val="Arial"/>
        <family val="2"/>
      </rPr>
      <t>3,4</t>
    </r>
  </si>
  <si>
    <r>
      <t xml:space="preserve">     Flat with Solar</t>
    </r>
    <r>
      <rPr>
        <vertAlign val="superscript"/>
        <sz val="9"/>
        <color indexed="63"/>
        <rFont val="Arial"/>
        <family val="2"/>
      </rPr>
      <t>5</t>
    </r>
  </si>
  <si>
    <r>
      <t xml:space="preserve">     Flat with Controlled Load and Solar</t>
    </r>
    <r>
      <rPr>
        <vertAlign val="superscript"/>
        <sz val="9"/>
        <color indexed="63"/>
        <rFont val="Arial"/>
        <family val="2"/>
      </rPr>
      <t>5</t>
    </r>
  </si>
  <si>
    <r>
      <t xml:space="preserve">     Time-of-use with Solar</t>
    </r>
    <r>
      <rPr>
        <vertAlign val="superscript"/>
        <sz val="9"/>
        <color indexed="63"/>
        <rFont val="Arial"/>
        <family val="2"/>
      </rPr>
      <t>5</t>
    </r>
  </si>
  <si>
    <r>
      <t xml:space="preserve">     Time-of-use with Controllled load and Solar</t>
    </r>
    <r>
      <rPr>
        <vertAlign val="superscript"/>
        <sz val="9"/>
        <color indexed="63"/>
        <rFont val="Arial"/>
        <family val="2"/>
      </rPr>
      <t>5</t>
    </r>
  </si>
  <si>
    <t>Table 15-B Median Annual electricity consumption and bills by Tariff plan reported in FY2020-21</t>
  </si>
  <si>
    <t>Median annualised electricity bill ($/yr)</t>
  </si>
  <si>
    <t>Median annualised electricity use (kWh/yr)</t>
  </si>
  <si>
    <t>Median electricity cost (c/kWh)</t>
  </si>
  <si>
    <t>Median annual rebate ($)</t>
  </si>
  <si>
    <t>% of customer on total rebate population2</t>
  </si>
  <si>
    <t>Median Annualised Discount</t>
  </si>
  <si>
    <t>Median Annualised Solar Export (kWh/yr)</t>
  </si>
  <si>
    <t>Median Solar Feed-in Tariff (c/kWh)</t>
  </si>
  <si>
    <r>
      <t xml:space="preserve">     Time-of-use with Controlled load and Solar</t>
    </r>
    <r>
      <rPr>
        <vertAlign val="superscript"/>
        <sz val="9"/>
        <color indexed="63"/>
        <rFont val="Arial"/>
        <family val="2"/>
      </rPr>
      <t>5</t>
    </r>
  </si>
  <si>
    <t xml:space="preserve">Notes: </t>
  </si>
  <si>
    <t>2 Adding these will be more than the total rebate customers in Table 1. This is because this table includes switching customers between offer types and also tariff types.</t>
  </si>
  <si>
    <t>3 Tariffs are mutually exclusive of each other.</t>
  </si>
  <si>
    <t>4 Total number of Solar customers. The subtotal of solar is provided in the next four rows.</t>
  </si>
  <si>
    <t>5 Adding this will add up to total Solar customers.</t>
  </si>
  <si>
    <t>Figures- Plots of electricity and gas bills and consumption for different Tariff types</t>
  </si>
  <si>
    <t xml:space="preserve"> </t>
  </si>
  <si>
    <t>Figure 1 Scatter plot showing annual electricity bill and consumption for each electricity customer in the retailer reporting information</t>
  </si>
  <si>
    <t>Figure 2 Scatter plot showing annual gas bills and consumption for each gas customer in the retailer reporting information</t>
  </si>
  <si>
    <t>Figure 3 Histogram plot showing annual electricity bill for electricity customers in the retailer reporting information - Flat tariff</t>
  </si>
  <si>
    <t>Figure 4 Histogram plot showing annual electricity consumption for electricity customers in the retailer reporting information - Flat tariff</t>
  </si>
  <si>
    <t>Figure 5 Histogram plot showing annual electricity bill for electricity customers in the retailer reporting information - Flat Tariff with Controlled Load</t>
  </si>
  <si>
    <t>Figure 6 Histogram plot showing annual electricity consumption for electricity customers in the retailer reporting information - Flat Tariff with Controlled Load</t>
  </si>
  <si>
    <t>Figure 7 Histogram plot showing annual electricity bill for electricity customers in the retailer reporting information - Time-of-use Tariff</t>
  </si>
  <si>
    <t>Figure 8 Histogram plot showing annual electricity consumption for electricity customers in the retailer reporting information - Time-of-use Tariff</t>
  </si>
  <si>
    <t>Figure 9 Histogram plot showing annual electricity bill for electricity customers in the retailer reporting information - Time-of-use with Controlled Load</t>
  </si>
  <si>
    <t>Figure 10 Histogram plot showing annual electricity consumption for electricity customers in the retailer reporting information - Time-of-use with Controlled Load</t>
  </si>
  <si>
    <t>Figure 11 Histogram plot showing annual electricity bill for electricity customers in the retailer reporting information - Solar</t>
  </si>
  <si>
    <t>Figure 12 Histogram plot showing annual electricity consumption for electricity customers in the retailer reporting information - Solar</t>
  </si>
  <si>
    <t>Figure 13 Histogram plot showing annual electricity bill for electricity customers in the retailer reporting information - Flat Tariff with Solar</t>
  </si>
  <si>
    <t>Figure 14 Histogram plot showing annual electricity consumption for electricity customers in the retailer reporting information - Flat Tariff with Solar</t>
  </si>
  <si>
    <t>Figure 15 Histogram plot showing annual electricity bill for electricity customers in the retailer reporting information - Flat Tariff with Controlled Load and Solar</t>
  </si>
  <si>
    <t>Figure 16 Histogram plot showing annual electricity consumption for electricity customers in the retailer reporting information - Flat Tariff with Controlled Load and Solar</t>
  </si>
  <si>
    <t>Figure 17 Histogram plot showing annual electricity bill for electricity customers in the retailer reporting information - Time-of-use with Solar</t>
  </si>
  <si>
    <t>Figure 18 Histogram plot showing annual electricity consumption for electricity customers in the retailer reporting information - Time-of-use with Solar</t>
  </si>
  <si>
    <t>Figure 19 Histogram plot showing annual electricity bill for electricity customers in the retailer reporting information - Time-of-use with Controlled Load and Solar</t>
  </si>
  <si>
    <t>Figure 20 Histogram plot showing annual electricity consumption for electricity customers in the retailer reporting information - Time-of-use with Controlled Load and Solar</t>
  </si>
  <si>
    <t xml:space="preserve">Figure 21 Scatter plot showing annual electricity bill and consumption for each electricity customer in the retailer reporting information - With and without Controlled Load for All Networks
</t>
  </si>
  <si>
    <t>Figure 22 Scatter plot showing annual electricity bill and consumption for each electricity customer in the retailer reporting information - With and without Controlled Load for Ausgrid</t>
  </si>
  <si>
    <t>Figure 23 Scatter plot showing annual electricity bill and consumption for each electricity customer in the retailer reporting information - With and without Controlled Load for Endeavour Energy</t>
  </si>
  <si>
    <t>Figure 24 Scatter plot showing annual electricity bill and consumption for each electricity customer in the retailer reporting information - With and without Controlled Load for Essential Energy</t>
  </si>
  <si>
    <t>Figure 25 Scatter plot showing annual electricity bill and consumption for each electricity customer in the retailer reporting information - With and without Solar for All Networks</t>
  </si>
  <si>
    <t>Figure 26 Scatter plot showing annual electricity bill and consumption for each electricity customer in the retailer reporting information - With and without Solar for Ausgrid</t>
  </si>
  <si>
    <t>Figure 27 Scatter plot showing annual electricity bill and consumption for each electricity customer in the retailer reporting information - With and without Solar for Endeavour Energy</t>
  </si>
  <si>
    <t>Figure 28 Scatter plot showing annual electricity bill and consumption for each electricity customer in the retailer reporting information - With and without Solar for Essential Energy</t>
  </si>
  <si>
    <t>Figure 29 Scatter plot showing annual electricity bill and consumption for each electricity customer in the retailer reporting information - With and without TOU for All Networks</t>
  </si>
  <si>
    <t>Figure 30 Scatter plot showing annual electricity bill and consumption for each electricity customer in the retailer reporting information - With and without TOU for Ausgrid</t>
  </si>
  <si>
    <t>Figure 31 Scatter plot showing annual electricity bill and consumption for each electricity customer in the retailer reporting information - With and without TOU for Endeavour Energy</t>
  </si>
  <si>
    <t>Figure 32 Scatter plot showing annual electricity bill and consumption for each electricity customer in the retailer reporting information - With and without TOU for Essential Energy</t>
  </si>
  <si>
    <t>Figure 33 Scatter plot showing annual electricity bill and consumption for each electricity customer in the retailer reporting information - Flat Tariff for All Networks</t>
  </si>
  <si>
    <t>Figure 34 Density plot showing annual electricity bill for each electricity customer by Electricity Network in the retailer reporting information - Without Controlled Load</t>
  </si>
  <si>
    <t>Figure 35 Density plot showing annual electricity consumption for each electricity customer by Electricity Network in the retailer reporting information - Without Controlled Load</t>
  </si>
  <si>
    <t>Figure 36 Density plot showing annual electricity bill for each electricity customer by Electricity Network in the retailer reporting information - With Controlled Load</t>
  </si>
  <si>
    <t>Figure 37 Density plot showing annual electricity consumption for each electricity customer by Electricity Network in the retailer reporting information - With Controlled Load</t>
  </si>
  <si>
    <t>Figure 38 Density plot showing annual electricity bill for each electricity customer by Electricity Network in the retailer reporting information - Without Solar</t>
  </si>
  <si>
    <t>Figure 39 Density plot showing annual electricity consumption for each electricity customer by Electricity Network in the retailer reporting information - Without Solar</t>
  </si>
  <si>
    <t>Figure 40 Density plot showing annual electricity bill for each electricity customer by Electricity Network in the retailer reporting information - With Solar</t>
  </si>
  <si>
    <t>Figure 41 Density plot showing annual electricity consumption for each electricity customer by Electricity Network in the retailer reporting information - With Solar</t>
  </si>
  <si>
    <t>Figure 42 Density plot showing annual electricity bill for each electricity customer by Electricity Network in the retailer reporting information - Comparison of Without and With Solar</t>
  </si>
  <si>
    <t>Figure 43 Density plot showing annual electricity consumption for each electricity customer by Electricity Network in the retailer reporting information - Comparison of Without and With Solar</t>
  </si>
  <si>
    <t>Figure 44 Density plot showing annual electricity bill for each electricity customer by Electricity Network in the retailer reporting information - Comparison of Without and With Controlled Load</t>
  </si>
  <si>
    <t>Figure 45 Density plot showing annual electricity consumption for each electricity customer by Electricity Network in the retailer reporting information - Comparison of Without and With Controlled Load</t>
  </si>
  <si>
    <t>Appendix A Rebate customers and value by rebate type and local government area in FY2020-21</t>
  </si>
  <si>
    <r>
      <t>NSW Gas Rebate</t>
    </r>
    <r>
      <rPr>
        <b/>
        <vertAlign val="superscript"/>
        <sz val="9"/>
        <color indexed="9"/>
        <rFont val="Arial"/>
        <family val="2"/>
      </rPr>
      <t>1, 2</t>
    </r>
  </si>
  <si>
    <r>
      <t>Family Energy Rebate</t>
    </r>
    <r>
      <rPr>
        <b/>
        <vertAlign val="superscript"/>
        <sz val="9"/>
        <color indexed="9"/>
        <rFont val="Arial"/>
        <family val="2"/>
      </rPr>
      <t>1</t>
    </r>
  </si>
  <si>
    <r>
      <t>Life Support Rebate</t>
    </r>
    <r>
      <rPr>
        <b/>
        <vertAlign val="superscript"/>
        <sz val="9"/>
        <color indexed="9"/>
        <rFont val="Arial"/>
        <family val="2"/>
      </rPr>
      <t>1</t>
    </r>
  </si>
  <si>
    <r>
      <t>Medical Energy Rebate</t>
    </r>
    <r>
      <rPr>
        <b/>
        <vertAlign val="superscript"/>
        <sz val="9"/>
        <color indexed="9"/>
        <rFont val="Arial"/>
        <family val="2"/>
      </rPr>
      <t>1</t>
    </r>
  </si>
  <si>
    <r>
      <t>Energy Accounts Payment Assistance (EAPA) Scheme</t>
    </r>
    <r>
      <rPr>
        <b/>
        <vertAlign val="superscript"/>
        <sz val="9"/>
        <color indexed="9"/>
        <rFont val="Arial"/>
        <family val="2"/>
      </rPr>
      <t>1</t>
    </r>
  </si>
  <si>
    <r>
      <t>Seniors Energy Rebate</t>
    </r>
    <r>
      <rPr>
        <b/>
        <vertAlign val="superscript"/>
        <sz val="9"/>
        <color indexed="9"/>
        <rFont val="Arial"/>
        <family val="2"/>
      </rPr>
      <t>1</t>
    </r>
  </si>
  <si>
    <r>
      <t>Total customer accounts</t>
    </r>
    <r>
      <rPr>
        <b/>
        <vertAlign val="superscript"/>
        <sz val="9"/>
        <color indexed="9"/>
        <rFont val="Arial"/>
        <family val="2"/>
      </rPr>
      <t>3</t>
    </r>
  </si>
  <si>
    <t>Average rebate value ($ per customer account)</t>
  </si>
  <si>
    <t>Customer accounts (#)</t>
  </si>
  <si>
    <t>Armidale Regional</t>
  </si>
  <si>
    <t>Ballina</t>
  </si>
  <si>
    <t>Bayside</t>
  </si>
  <si>
    <t>Bega Valley</t>
  </si>
  <si>
    <t>Bellingen</t>
  </si>
  <si>
    <t>Bland</t>
  </si>
  <si>
    <t>Blayney</t>
  </si>
  <si>
    <t>Cabonne</t>
  </si>
  <si>
    <t>Campbelltown</t>
  </si>
  <si>
    <t>Canada Bay</t>
  </si>
  <si>
    <t>Clarence Valley</t>
  </si>
  <si>
    <t>Coffs Harbour</t>
  </si>
  <si>
    <t>Coolamon</t>
  </si>
  <si>
    <t>Coonamble</t>
  </si>
  <si>
    <t>Cootamundra-Gundagai Regional</t>
  </si>
  <si>
    <t>Cowra</t>
  </si>
  <si>
    <t>Dubbo Regional</t>
  </si>
  <si>
    <t>Dungog</t>
  </si>
  <si>
    <t>Edward River</t>
  </si>
  <si>
    <t>Forbes</t>
  </si>
  <si>
    <t>Georges River</t>
  </si>
  <si>
    <t>Gilgandra</t>
  </si>
  <si>
    <t>Glen Innes Severn</t>
  </si>
  <si>
    <t>Greater Hume Shire</t>
  </si>
  <si>
    <t>Griffith</t>
  </si>
  <si>
    <t>Gunnedah</t>
  </si>
  <si>
    <t>Gwydir</t>
  </si>
  <si>
    <t>Hornsby</t>
  </si>
  <si>
    <t>Hunters Hill</t>
  </si>
  <si>
    <t>Inverell</t>
  </si>
  <si>
    <t>Kempsey</t>
  </si>
  <si>
    <t>Kiama</t>
  </si>
  <si>
    <t>Ku-Ring-Gai</t>
  </si>
  <si>
    <t>Kyogle</t>
  </si>
  <si>
    <t>Lachlan</t>
  </si>
  <si>
    <t>Lane Cove</t>
  </si>
  <si>
    <t>Leeton</t>
  </si>
  <si>
    <t>Lismore</t>
  </si>
  <si>
    <t>Lithgow</t>
  </si>
  <si>
    <t>Liverpool Plains</t>
  </si>
  <si>
    <t>Mid-Western Regional</t>
  </si>
  <si>
    <t>Moree Plains</t>
  </si>
  <si>
    <t>Mosman</t>
  </si>
  <si>
    <t>Murrumbidgee</t>
  </si>
  <si>
    <t>Nambucca</t>
  </si>
  <si>
    <t>Narrabri</t>
  </si>
  <si>
    <t>Narrandera</t>
  </si>
  <si>
    <t>Narromine</t>
  </si>
  <si>
    <t>Newcastle</t>
  </si>
  <si>
    <t>North Sydney</t>
  </si>
  <si>
    <t>Northern Beaches</t>
  </si>
  <si>
    <t>Oberon</t>
  </si>
  <si>
    <t>Parkes</t>
  </si>
  <si>
    <t>Parramatta</t>
  </si>
  <si>
    <t>Randwick</t>
  </si>
  <si>
    <t>Richmond Valley</t>
  </si>
  <si>
    <t>Ryde</t>
  </si>
  <si>
    <t>Shellharbour</t>
  </si>
  <si>
    <t>Snowy Monaro Regional</t>
  </si>
  <si>
    <t>Snowy Valleys</t>
  </si>
  <si>
    <t>Sutherland Shire</t>
  </si>
  <si>
    <t>Unincorporated Nsw</t>
  </si>
  <si>
    <t>Upper Hunter Shire</t>
  </si>
  <si>
    <t>Uralla</t>
  </si>
  <si>
    <t>Warren</t>
  </si>
  <si>
    <t>Warrumbungle Shire</t>
  </si>
  <si>
    <t>Weddin</t>
  </si>
  <si>
    <t>Wentworth</t>
  </si>
  <si>
    <t>Willoughby</t>
  </si>
  <si>
    <t>Wollondilly</t>
  </si>
  <si>
    <t>1 Where less than 10 customer accounts appear in an LGA we have removed the number of customer accounts and rebate amounts.</t>
  </si>
  <si>
    <t>2 NSW Gas Rebate figures includes natural gas and LPG.</t>
  </si>
  <si>
    <t>3 Total number of customers is less than the sum of customers receiving each rebate as some customers receive multiple rebate types.</t>
  </si>
  <si>
    <t>Appendix B Offer type, energy cost and uptake by local government area in FY2020-21</t>
  </si>
  <si>
    <r>
      <t>Average cost of electricity</t>
    </r>
    <r>
      <rPr>
        <b/>
        <vertAlign val="superscript"/>
        <sz val="9"/>
        <color indexed="9"/>
        <rFont val="Arial"/>
        <family val="2"/>
      </rPr>
      <t>1</t>
    </r>
    <r>
      <rPr>
        <b/>
        <sz val="9"/>
        <color indexed="9"/>
        <rFont val="Arial"/>
        <family val="2"/>
      </rPr>
      <t xml:space="preserve"> (c/kWh)</t>
    </r>
  </si>
  <si>
    <r>
      <t>Average cost of gas</t>
    </r>
    <r>
      <rPr>
        <b/>
        <vertAlign val="superscript"/>
        <sz val="9"/>
        <color indexed="9"/>
        <rFont val="Arial"/>
        <family val="2"/>
      </rPr>
      <t xml:space="preserve">2
</t>
    </r>
    <r>
      <rPr>
        <b/>
        <sz val="9"/>
        <color indexed="9"/>
        <rFont val="Arial"/>
        <family val="2"/>
      </rPr>
      <t xml:space="preserve"> (c/MJ)</t>
    </r>
  </si>
  <si>
    <r>
      <t>Customer accounts on market offers for electricity</t>
    </r>
    <r>
      <rPr>
        <b/>
        <vertAlign val="superscript"/>
        <sz val="9"/>
        <color indexed="9"/>
        <rFont val="Arial"/>
        <family val="2"/>
      </rPr>
      <t>3</t>
    </r>
    <r>
      <rPr>
        <b/>
        <sz val="9"/>
        <color indexed="9"/>
        <rFont val="Arial"/>
        <family val="2"/>
      </rPr>
      <t xml:space="preserve"> (%)</t>
    </r>
    <r>
      <rPr>
        <sz val="8"/>
        <color indexed="63"/>
        <rFont val="Arial"/>
        <family val="2"/>
      </rPr>
      <t> </t>
    </r>
  </si>
  <si>
    <r>
      <t>Customer accounts on market offers for gas</t>
    </r>
    <r>
      <rPr>
        <b/>
        <vertAlign val="superscript"/>
        <sz val="9"/>
        <color indexed="9"/>
        <rFont val="Arial"/>
        <family val="2"/>
      </rPr>
      <t>2,3</t>
    </r>
    <r>
      <rPr>
        <b/>
        <sz val="9"/>
        <color indexed="9"/>
        <rFont val="Arial"/>
        <family val="2"/>
      </rPr>
      <t xml:space="preserve"> (%)</t>
    </r>
    <r>
      <rPr>
        <sz val="8"/>
        <color indexed="63"/>
        <rFont val="Arial"/>
        <family val="2"/>
      </rPr>
      <t> </t>
    </r>
  </si>
  <si>
    <r>
      <t>LIHR uptake rate (%)</t>
    </r>
    <r>
      <rPr>
        <sz val="8"/>
        <color indexed="63"/>
        <rFont val="Arial"/>
        <family val="2"/>
      </rPr>
      <t> </t>
    </r>
    <r>
      <rPr>
        <b/>
        <vertAlign val="superscript"/>
        <sz val="9"/>
        <color indexed="9"/>
        <rFont val="Arial"/>
        <family val="2"/>
      </rPr>
      <t>4</t>
    </r>
  </si>
  <si>
    <r>
      <t>Gas rebate uptake rate (%)</t>
    </r>
    <r>
      <rPr>
        <sz val="8"/>
        <color indexed="63"/>
        <rFont val="Arial"/>
        <family val="2"/>
      </rPr>
      <t> </t>
    </r>
    <r>
      <rPr>
        <b/>
        <vertAlign val="superscript"/>
        <sz val="9"/>
        <color indexed="9"/>
        <rFont val="Arial"/>
        <family val="2"/>
      </rPr>
      <t>5</t>
    </r>
    <r>
      <rPr>
        <sz val="11"/>
        <color theme="1"/>
        <rFont val="Calibri"/>
        <family val="2"/>
        <scheme val="minor"/>
      </rPr>
      <t/>
    </r>
  </si>
  <si>
    <t>1 Average costs of electricity and gas are based on consumption and total bill amounts reported by energy retailers (i.e. they include both usage and service charges).</t>
  </si>
  <si>
    <t>2 Gas figures have been marked as n/a where there are less than 100 customer accounts in an LGA in the retailer reporting information.</t>
  </si>
  <si>
    <t>3 Based on the number of distinct customer accounts on market offers relative to the total number of customer accounts for electricity or gas.</t>
  </si>
  <si>
    <t xml:space="preserve">4 LIHR uptake rate means customer accounts that received the Low Income Household Rebate relative to the number of eligible customers (%). </t>
  </si>
  <si>
    <t xml:space="preserve">5 Gas rebate uptake rate means customer accounts that received the Gas Rebate relative to the number of eligible customers (%). </t>
  </si>
  <si>
    <t>Appendix C Rebate customer accounts and value by state electoral district in FY2020-21</t>
  </si>
  <si>
    <t>State Electoral District</t>
  </si>
  <si>
    <t>All rebates</t>
  </si>
  <si>
    <r>
      <t>Estimated number of LIHR eligible customers</t>
    </r>
    <r>
      <rPr>
        <b/>
        <vertAlign val="superscript"/>
        <sz val="9"/>
        <color indexed="9"/>
        <rFont val="Arial"/>
        <family val="2"/>
      </rPr>
      <t>1</t>
    </r>
  </si>
  <si>
    <r>
      <t>LIHR uptake rate (%) </t>
    </r>
    <r>
      <rPr>
        <b/>
        <vertAlign val="superscript"/>
        <sz val="9"/>
        <color indexed="9"/>
        <rFont val="Arial"/>
        <family val="2"/>
      </rPr>
      <t>2</t>
    </r>
  </si>
  <si>
    <r>
      <t>Gas uptake rate (%) </t>
    </r>
    <r>
      <rPr>
        <b/>
        <vertAlign val="superscript"/>
        <sz val="9"/>
        <color indexed="9"/>
        <rFont val="Arial"/>
        <family val="2"/>
      </rPr>
      <t>5</t>
    </r>
  </si>
  <si>
    <t>Gas Rebate</t>
  </si>
  <si>
    <t>Energy Account Payment Assistance</t>
  </si>
  <si>
    <r>
      <t>Reported amount paid to customer accounts</t>
    </r>
    <r>
      <rPr>
        <b/>
        <vertAlign val="superscript"/>
        <sz val="9"/>
        <color indexed="9"/>
        <rFont val="Arial"/>
        <family val="2"/>
      </rPr>
      <t>4</t>
    </r>
    <r>
      <rPr>
        <b/>
        <sz val="9"/>
        <color indexed="9"/>
        <rFont val="Arial"/>
        <family val="2"/>
      </rPr>
      <t xml:space="preserve"> ($)</t>
    </r>
  </si>
  <si>
    <t>Total voucher value ($)</t>
  </si>
  <si>
    <t>Auburn</t>
  </si>
  <si>
    <t>Balmain</t>
  </si>
  <si>
    <t>Bankstown</t>
  </si>
  <si>
    <t>Barwon</t>
  </si>
  <si>
    <t>Bathurst</t>
  </si>
  <si>
    <t>Baulkham Hills</t>
  </si>
  <si>
    <t>Bega</t>
  </si>
  <si>
    <t>Cabramatta</t>
  </si>
  <si>
    <t>Canterbury</t>
  </si>
  <si>
    <t>Castle Hill</t>
  </si>
  <si>
    <t>Charlestown</t>
  </si>
  <si>
    <t>Clarence</t>
  </si>
  <si>
    <t>Coogee</t>
  </si>
  <si>
    <t>Cootamundra</t>
  </si>
  <si>
    <t>Cronulla</t>
  </si>
  <si>
    <t>Davidson</t>
  </si>
  <si>
    <t>Drummoyne</t>
  </si>
  <si>
    <t>Dubbo</t>
  </si>
  <si>
    <t>East Hills</t>
  </si>
  <si>
    <t>Epping</t>
  </si>
  <si>
    <t>Gosford</t>
  </si>
  <si>
    <t>Goulburn</t>
  </si>
  <si>
    <t>Granville</t>
  </si>
  <si>
    <t>Heathcote</t>
  </si>
  <si>
    <t>Heffron</t>
  </si>
  <si>
    <t>Holsworthy</t>
  </si>
  <si>
    <t>Keira</t>
  </si>
  <si>
    <t>Kogarah</t>
  </si>
  <si>
    <t>Lakemba</t>
  </si>
  <si>
    <t>Londonderry</t>
  </si>
  <si>
    <t>Macquarie Fields</t>
  </si>
  <si>
    <t>Manly</t>
  </si>
  <si>
    <t>Maroubra</t>
  </si>
  <si>
    <t>Miranda</t>
  </si>
  <si>
    <t>Monaro</t>
  </si>
  <si>
    <t>Mount Druitt</t>
  </si>
  <si>
    <t>Mulgoa</t>
  </si>
  <si>
    <t>Murray</t>
  </si>
  <si>
    <t>Myall Lakes</t>
  </si>
  <si>
    <t>Newtown</t>
  </si>
  <si>
    <t>North Shore</t>
  </si>
  <si>
    <t>Northern Tablelands</t>
  </si>
  <si>
    <t>Oatley</t>
  </si>
  <si>
    <t>Oxley</t>
  </si>
  <si>
    <t>Pittwater</t>
  </si>
  <si>
    <t>Port Macquarie</t>
  </si>
  <si>
    <t>Prospect</t>
  </si>
  <si>
    <t>Riverstone</t>
  </si>
  <si>
    <t>Rockdale</t>
  </si>
  <si>
    <t>Seven Hills</t>
  </si>
  <si>
    <t>South Coast</t>
  </si>
  <si>
    <t>Summer Hill</t>
  </si>
  <si>
    <t>Swansea</t>
  </si>
  <si>
    <t>Tamworth</t>
  </si>
  <si>
    <t>Terrigal</t>
  </si>
  <si>
    <t>The Entrance</t>
  </si>
  <si>
    <t>Upper Hunter</t>
  </si>
  <si>
    <t>Vaucluse</t>
  </si>
  <si>
    <t>Wakehurst</t>
  </si>
  <si>
    <t>Wallsend</t>
  </si>
  <si>
    <t>Wyong</t>
  </si>
  <si>
    <t xml:space="preserve">2 LIHR uptake rate means customer accounts that received the Low Income Household Rebate relative to the number of eligible customers (%). </t>
  </si>
  <si>
    <t>3 Total number of customer accounts is the unique customer accounts receiving one or more rebate types.</t>
  </si>
  <si>
    <t>4 These rebates estimates are based on retailer reporting information and Departmental records for onsupplied customer applications.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</si>
</sst>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12">
    <numFmt numFmtId="5" formatCode="&quot;$&quot;#,##0;\-&quot;$&quot;#,##0"/>
    <numFmt numFmtId="43" formatCode="_-* #,##0.00_-;\-* #,##0.00_-;_-* &quot;-&quot;??_-;_-@_-"/>
    <numFmt numFmtId="164" formatCode="&quot;$&quot;#,##0"/>
    <numFmt numFmtId="165" formatCode="#,###,&quot;,000&quot;"/>
    <numFmt numFmtId="166" formatCode="&quot;$&quot;#,###,&quot;,000&quot;"/>
    <numFmt numFmtId="167" formatCode="&quot;$&quot;#,##0.00"/>
    <numFmt numFmtId="168" formatCode="0.0"/>
    <numFmt numFmtId="169" formatCode="0.0%"/>
    <numFmt numFmtId="170" formatCode="#,000"/>
    <numFmt numFmtId="171" formatCode="0&quot;%&quot;"/>
    <numFmt numFmtId="172" formatCode="#,##0.0"/>
    <numFmt numFmtId="173" formatCode="&quot;$&quot;#,##0.0"/>
  </numFmts>
  <fonts count="34" x14ac:knownFonts="1">
    <font>
      <sz val="11"/>
      <color theme="1"/>
      <name val="Calibri"/>
      <family val="2"/>
      <scheme val="minor"/>
    </font>
    <font>
      <b/>
      <sz val="9"/>
      <color indexed="9"/>
      <name val="Arial"/>
      <family val="2"/>
    </font>
    <font>
      <b/>
      <vertAlign val="superscript"/>
      <sz val="9"/>
      <color indexed="9"/>
      <name val="Arial"/>
      <family val="2"/>
    </font>
    <font>
      <vertAlign val="superscript"/>
      <sz val="9"/>
      <color indexed="63"/>
      <name val="Arial"/>
      <family val="2"/>
    </font>
    <font>
      <sz val="8"/>
      <color indexed="63"/>
      <name val="Arial"/>
      <family val="2"/>
    </font>
    <font>
      <sz val="8"/>
      <name val="Arial"/>
      <family val="2"/>
    </font>
    <font>
      <b/>
      <vertAlign val="superscript"/>
      <sz val="16"/>
      <color indexed="56"/>
      <name val="Arial"/>
      <family val="2"/>
    </font>
    <font>
      <sz val="8"/>
      <color indexed="63"/>
      <name val="Arial"/>
      <family val="2"/>
    </font>
    <font>
      <sz val="11"/>
      <color indexed="8"/>
      <name val="Calibri"/>
      <family val="2"/>
    </font>
    <font>
      <vertAlign val="superscript"/>
      <sz val="10"/>
      <color indexed="63"/>
      <name val="Arial"/>
      <family val="2"/>
    </font>
    <font>
      <sz val="9"/>
      <name val="Arial"/>
      <family val="2"/>
    </font>
    <font>
      <vertAlign val="superscript"/>
      <sz val="9"/>
      <name val="Arial"/>
      <family val="2"/>
    </font>
    <font>
      <sz val="10"/>
      <name val="Arial"/>
      <family val="2"/>
    </font>
    <font>
      <u/>
      <sz val="10"/>
      <name val="Arial"/>
      <family val="2"/>
    </font>
    <font>
      <sz val="11"/>
      <color theme="1"/>
      <name val="Calibri"/>
      <family val="2"/>
      <scheme val="minor"/>
    </font>
    <font>
      <u/>
      <sz val="11"/>
      <color theme="10"/>
      <name val="Calibri"/>
      <family val="2"/>
      <scheme val="minor"/>
    </font>
    <font>
      <b/>
      <sz val="16"/>
      <color rgb="FF002664"/>
      <name val="Arial"/>
      <family val="2"/>
    </font>
    <font>
      <sz val="10"/>
      <color theme="1"/>
      <name val="Arial"/>
      <family val="2"/>
    </font>
    <font>
      <b/>
      <sz val="9"/>
      <color rgb="FFFFFFFF"/>
      <name val="Arial"/>
      <family val="2"/>
    </font>
    <font>
      <sz val="9"/>
      <color rgb="FF323232"/>
      <name val="Arial"/>
      <family val="2"/>
    </font>
    <font>
      <sz val="8"/>
      <color rgb="FF323232"/>
      <name val="Arial"/>
      <family val="2"/>
    </font>
    <font>
      <sz val="8"/>
      <color theme="1"/>
      <name val="Arial"/>
      <family val="2"/>
    </font>
    <font>
      <sz val="10"/>
      <color rgb="FF323232"/>
      <name val="Arial"/>
      <family val="2"/>
    </font>
    <font>
      <sz val="8"/>
      <color rgb="FF000000"/>
      <name val="Arial"/>
      <family val="2"/>
    </font>
    <font>
      <sz val="9"/>
      <color rgb="FF000000"/>
      <name val="Arial"/>
      <family val="2"/>
    </font>
    <font>
      <b/>
      <sz val="9"/>
      <color theme="0"/>
      <name val="Arial"/>
      <family val="2"/>
    </font>
    <font>
      <sz val="9"/>
      <color theme="1"/>
      <name val="Arial"/>
      <family val="2"/>
    </font>
    <font>
      <u/>
      <sz val="11"/>
      <name val="Calibri"/>
      <family val="2"/>
      <scheme val="minor"/>
    </font>
    <font>
      <b/>
      <sz val="16"/>
      <color rgb="FFFFFFFF"/>
      <name val="Arial"/>
      <family val="2"/>
    </font>
    <font>
      <i/>
      <sz val="16"/>
      <color theme="0"/>
      <name val="Arial"/>
      <family val="2"/>
    </font>
    <font>
      <sz val="11"/>
      <color theme="1"/>
      <name val="Arial"/>
      <family val="2"/>
    </font>
    <font>
      <b/>
      <sz val="24"/>
      <color rgb="FF002664"/>
      <name val="Arial"/>
      <family val="2"/>
    </font>
    <font>
      <b/>
      <sz val="9"/>
      <color rgb="FF002060"/>
      <name val="Arial"/>
      <family val="2"/>
    </font>
    <font>
      <b/>
      <sz val="20"/>
      <color rgb="FF002664"/>
      <name val="Arial"/>
      <family val="2"/>
    </font>
  </fonts>
  <fills count="8">
    <fill>
      <patternFill patternType="none"/>
    </fill>
    <fill>
      <patternFill patternType="gray125"/>
    </fill>
    <fill>
      <patternFill patternType="solid">
        <fgColor indexed="9"/>
        <bgColor indexed="64"/>
      </patternFill>
    </fill>
    <fill>
      <patternFill patternType="solid">
        <fgColor rgb="FF002664"/>
        <bgColor indexed="64"/>
      </patternFill>
    </fill>
    <fill>
      <patternFill patternType="solid">
        <fgColor rgb="FF85BDDC"/>
        <bgColor indexed="64"/>
      </patternFill>
    </fill>
    <fill>
      <patternFill patternType="solid">
        <fgColor theme="0"/>
        <bgColor indexed="64"/>
      </patternFill>
    </fill>
    <fill>
      <patternFill patternType="solid">
        <fgColor rgb="FF2196F3"/>
        <bgColor indexed="64"/>
      </patternFill>
    </fill>
    <fill>
      <patternFill patternType="solid">
        <fgColor rgb="FFD2E9FC"/>
        <bgColor indexed="64"/>
      </patternFill>
    </fill>
  </fills>
  <borders count="19">
    <border>
      <start/>
      <end/>
      <top/>
      <bottom/>
      <diagonal/>
    </border>
    <border>
      <start style="thin">
        <color theme="0"/>
      </start>
      <end style="thin">
        <color theme="0"/>
      </end>
      <top style="thin">
        <color theme="0"/>
      </top>
      <bottom/>
      <diagonal/>
    </border>
    <border>
      <start style="thin">
        <color theme="0"/>
      </start>
      <end style="thin">
        <color theme="0"/>
      </end>
      <top style="thin">
        <color rgb="FF2196F3"/>
      </top>
      <bottom/>
      <diagonal/>
    </border>
    <border>
      <start style="thin">
        <color theme="0"/>
      </start>
      <end style="thin">
        <color rgb="FF2196F3"/>
      </end>
      <top style="thin">
        <color rgb="FF2196F3"/>
      </top>
      <bottom/>
      <diagonal/>
    </border>
    <border>
      <start style="thin">
        <color rgb="FF002664"/>
      </start>
      <end style="thin">
        <color rgb="FF002664"/>
      </end>
      <top style="thin">
        <color rgb="FF002664"/>
      </top>
      <bottom style="thin">
        <color rgb="FF002664"/>
      </bottom>
      <diagonal/>
    </border>
    <border>
      <start style="thin">
        <color rgb="FF2196F3"/>
      </start>
      <end style="thin">
        <color theme="0"/>
      </end>
      <top style="thin">
        <color rgb="FF2196F3"/>
      </top>
      <bottom/>
      <diagonal/>
    </border>
    <border>
      <start style="thin">
        <color theme="0"/>
      </start>
      <end/>
      <top/>
      <bottom/>
      <diagonal/>
    </border>
    <border>
      <start style="thin">
        <color rgb="FF2196F3"/>
      </start>
      <end style="thin">
        <color theme="0"/>
      </end>
      <top/>
      <bottom/>
      <diagonal/>
    </border>
    <border>
      <start/>
      <end style="thin">
        <color theme="0"/>
      </end>
      <top/>
      <bottom/>
      <diagonal/>
    </border>
    <border>
      <start style="thin">
        <color theme="0"/>
      </start>
      <end style="thin">
        <color theme="0"/>
      </end>
      <top/>
      <bottom/>
      <diagonal/>
    </border>
    <border>
      <start style="thin">
        <color theme="0"/>
      </start>
      <end style="thin">
        <color theme="0"/>
      </end>
      <top style="thin">
        <color theme="0"/>
      </top>
      <bottom style="thin">
        <color theme="0"/>
      </bottom>
      <diagonal/>
    </border>
    <border>
      <start/>
      <end style="thin">
        <color theme="0"/>
      </end>
      <top/>
      <bottom style="thin">
        <color rgb="FF002664"/>
      </bottom>
      <diagonal/>
    </border>
    <border>
      <start style="thin">
        <color rgb="FF2196F3"/>
      </start>
      <end style="thin">
        <color rgb="FF2196F3"/>
      </end>
      <top/>
      <bottom/>
      <diagonal/>
    </border>
    <border>
      <start style="thin">
        <color rgb="FF2196F3"/>
      </start>
      <end style="thin">
        <color rgb="FF2196F3"/>
      </end>
      <top style="thin">
        <color rgb="FF2196F3"/>
      </top>
      <bottom/>
      <diagonal/>
    </border>
    <border>
      <start style="thin">
        <color rgb="FF002664"/>
      </start>
      <end style="thin">
        <color rgb="FF002664"/>
      </end>
      <top style="thin">
        <color rgb="FF002664"/>
      </top>
      <bottom/>
      <diagonal/>
    </border>
    <border>
      <start style="thin">
        <color rgb="FF002664"/>
      </start>
      <end style="thin">
        <color rgb="FF002664"/>
      </end>
      <top/>
      <bottom/>
      <diagonal/>
    </border>
    <border>
      <start style="thin">
        <color rgb="FF002664"/>
      </start>
      <end style="thin">
        <color rgb="FF002664"/>
      </end>
      <top/>
      <bottom style="thin">
        <color rgb="FF002664"/>
      </bottom>
      <diagonal/>
    </border>
    <border>
      <start style="thin">
        <color theme="0"/>
      </start>
      <end/>
      <top/>
      <bottom style="thin">
        <color rgb="FF002664"/>
      </bottom>
      <diagonal/>
    </border>
    <border>
      <start/>
      <end/>
      <top/>
      <bottom style="thin">
        <color rgb="FF002664"/>
      </bottom>
      <diagonal/>
    </border>
  </borders>
  <cellStyleXfs count="5">
    <xf numFmtId="0" fontId="0" fillId="0" borderId="0"/>
    <xf numFmtId="43" fontId="14" fillId="0" borderId="0" applyFont="0" applyFill="0" applyBorder="0" applyAlignment="0" applyProtection="0"/>
    <xf numFmtId="0" fontId="15" fillId="0" borderId="0" applyNumberFormat="0" applyFill="0" applyBorder="0" applyAlignment="0" applyProtection="0"/>
    <xf numFmtId="0" fontId="12" fillId="0" borderId="0"/>
    <xf numFmtId="9" fontId="14" fillId="0" borderId="0" applyFont="0" applyFill="0" applyBorder="0" applyAlignment="0" applyProtection="0"/>
  </cellStyleXfs>
  <cellXfs count="181">
    <xf numFmtId="0" fontId="0" fillId="0" borderId="0" xfId="0"/>
    <xf numFmtId="0" fontId="16" fillId="0" borderId="0" xfId="0" applyFont="1" applyAlignment="1">
      <alignment vertical="center"/>
    </xf>
    <xf numFmtId="0" fontId="17" fillId="0" borderId="0" xfId="0" applyFont="1" applyAlignment="1">
      <alignment wrapText="1"/>
    </xf>
    <xf numFmtId="164" fontId="0" fillId="0" borderId="0" xfId="0" applyNumberFormat="1"/>
    <xf numFmtId="165" fontId="0" fillId="0" borderId="0" xfId="0" applyNumberFormat="1"/>
    <xf numFmtId="166" fontId="0" fillId="0" borderId="0" xfId="0" applyNumberFormat="1"/>
    <xf numFmtId="3" fontId="0" fillId="0" borderId="0" xfId="0" applyNumberFormat="1"/>
    <xf numFmtId="5" fontId="0" fillId="0" borderId="0" xfId="0" applyNumberFormat="1"/>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167" fontId="0" fillId="0" borderId="0" xfId="0" applyNumberFormat="1"/>
    <xf numFmtId="0" fontId="19" fillId="4" borderId="4" xfId="0" applyFont="1" applyFill="1" applyBorder="1" applyAlignment="1">
      <alignment vertical="center" wrapText="1"/>
    </xf>
    <xf numFmtId="165" fontId="19" fillId="4" borderId="4" xfId="1" applyNumberFormat="1" applyFont="1" applyFill="1" applyBorder="1" applyAlignment="1">
      <alignment horizontal="center" vertical="center" wrapText="1"/>
    </xf>
    <xf numFmtId="166" fontId="19" fillId="4" borderId="4" xfId="0" applyNumberFormat="1" applyFont="1" applyFill="1" applyBorder="1" applyAlignment="1">
      <alignment horizontal="center" vertical="center" wrapText="1"/>
    </xf>
    <xf numFmtId="164" fontId="19" fillId="4" borderId="4" xfId="0" applyNumberFormat="1" applyFont="1" applyFill="1" applyBorder="1" applyAlignment="1">
      <alignment horizontal="center" vertical="center" wrapText="1"/>
    </xf>
    <xf numFmtId="9" fontId="19" fillId="4" borderId="4" xfId="4" applyFont="1" applyFill="1" applyBorder="1" applyAlignment="1">
      <alignment horizontal="center" vertical="center" wrapText="1"/>
    </xf>
    <xf numFmtId="0" fontId="19" fillId="0" borderId="4" xfId="0" applyFont="1" applyBorder="1" applyAlignment="1">
      <alignment vertical="center" wrapText="1"/>
    </xf>
    <xf numFmtId="165" fontId="19" fillId="0" borderId="4" xfId="1" applyNumberFormat="1" applyFont="1" applyFill="1" applyBorder="1" applyAlignment="1">
      <alignment horizontal="center" vertical="center" wrapText="1"/>
    </xf>
    <xf numFmtId="166" fontId="19" fillId="0" borderId="4" xfId="0" applyNumberFormat="1" applyFont="1" applyBorder="1" applyAlignment="1">
      <alignment horizontal="center" vertical="center" wrapText="1"/>
    </xf>
    <xf numFmtId="164" fontId="19" fillId="0" borderId="4" xfId="0" applyNumberFormat="1" applyFont="1" applyBorder="1" applyAlignment="1">
      <alignment horizontal="center" vertical="center" wrapText="1"/>
    </xf>
    <xf numFmtId="9" fontId="19" fillId="0" borderId="4" xfId="4" applyFont="1" applyBorder="1" applyAlignment="1">
      <alignment horizontal="center" vertical="center" wrapText="1"/>
    </xf>
    <xf numFmtId="9" fontId="19" fillId="0" borderId="4" xfId="4" applyFont="1" applyFill="1" applyBorder="1" applyAlignment="1">
      <alignment horizontal="center" vertical="center" wrapText="1"/>
    </xf>
    <xf numFmtId="0" fontId="20" fillId="0" borderId="0" xfId="0" applyFont="1" applyAlignment="1">
      <alignment vertical="center"/>
    </xf>
    <xf numFmtId="49" fontId="20" fillId="0" borderId="0" xfId="0" applyNumberFormat="1" applyFont="1" applyAlignment="1">
      <alignment vertical="center"/>
    </xf>
    <xf numFmtId="49" fontId="21" fillId="0" borderId="0" xfId="0" applyNumberFormat="1" applyFont="1"/>
    <xf numFmtId="49" fontId="5" fillId="0" borderId="0" xfId="0" applyNumberFormat="1" applyFont="1"/>
    <xf numFmtId="0" fontId="22" fillId="0" borderId="0" xfId="0" applyFont="1" applyAlignment="1">
      <alignment vertical="center"/>
    </xf>
    <xf numFmtId="3" fontId="19" fillId="4" borderId="4" xfId="0" applyNumberFormat="1" applyFont="1" applyFill="1" applyBorder="1" applyAlignment="1">
      <alignment horizontal="center" vertical="center" wrapText="1"/>
    </xf>
    <xf numFmtId="168" fontId="19" fillId="4" borderId="4" xfId="0" applyNumberFormat="1" applyFont="1" applyFill="1" applyBorder="1" applyAlignment="1">
      <alignment horizontal="center" vertical="center" wrapText="1"/>
    </xf>
    <xf numFmtId="169" fontId="19" fillId="4" borderId="4" xfId="4" applyNumberFormat="1" applyFont="1" applyFill="1" applyBorder="1" applyAlignment="1">
      <alignment horizontal="center" vertical="center" wrapText="1"/>
    </xf>
    <xf numFmtId="3" fontId="0" fillId="0" borderId="0" xfId="0" applyNumberFormat="1" applyAlignment="1">
      <alignment horizontal="center" vertical="center"/>
    </xf>
    <xf numFmtId="3" fontId="19" fillId="0" borderId="4" xfId="0" applyNumberFormat="1" applyFont="1" applyBorder="1" applyAlignment="1">
      <alignment horizontal="center" vertical="center" wrapText="1"/>
    </xf>
    <xf numFmtId="168" fontId="19" fillId="0" borderId="4" xfId="0" applyNumberFormat="1" applyFont="1" applyBorder="1" applyAlignment="1">
      <alignment horizontal="center" vertical="center" wrapText="1"/>
    </xf>
    <xf numFmtId="169" fontId="19" fillId="0" borderId="4" xfId="4" applyNumberFormat="1" applyFont="1" applyBorder="1" applyAlignment="1">
      <alignment horizontal="center" vertical="center" wrapText="1"/>
    </xf>
    <xf numFmtId="0" fontId="20" fillId="0" borderId="0" xfId="0" applyFont="1" applyAlignment="1">
      <alignment horizontal="left" vertical="center"/>
    </xf>
    <xf numFmtId="170" fontId="19" fillId="0" borderId="4" xfId="0" applyNumberFormat="1" applyFont="1" applyBorder="1" applyAlignment="1">
      <alignment horizontal="center" vertical="center" wrapText="1"/>
    </xf>
    <xf numFmtId="0" fontId="19" fillId="4" borderId="4" xfId="0" applyFont="1" applyFill="1" applyBorder="1" applyAlignment="1">
      <alignment horizontal="left" vertical="center" wrapText="1"/>
    </xf>
    <xf numFmtId="0" fontId="19" fillId="0" borderId="4" xfId="0" applyFont="1" applyBorder="1" applyAlignment="1">
      <alignment horizontal="left" vertical="center" wrapText="1"/>
    </xf>
    <xf numFmtId="0" fontId="8" fillId="0" borderId="0" xfId="0" applyFont="1"/>
    <xf numFmtId="0" fontId="18" fillId="3" borderId="1" xfId="0" applyFont="1" applyFill="1" applyBorder="1" applyAlignment="1">
      <alignment horizontal="left" vertical="center" wrapText="1"/>
    </xf>
    <xf numFmtId="0" fontId="19" fillId="4" borderId="4" xfId="0" applyFont="1" applyFill="1" applyBorder="1" applyAlignment="1">
      <alignment horizontal="center" vertical="center" wrapText="1"/>
    </xf>
    <xf numFmtId="169" fontId="19" fillId="4" borderId="4"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169" fontId="19" fillId="0" borderId="4" xfId="0" applyNumberFormat="1" applyFont="1" applyBorder="1" applyAlignment="1">
      <alignment horizontal="center" vertical="center" wrapText="1"/>
    </xf>
    <xf numFmtId="49" fontId="23" fillId="0" borderId="0" xfId="0" applyNumberFormat="1" applyFont="1" applyAlignment="1">
      <alignment vertical="center"/>
    </xf>
    <xf numFmtId="1" fontId="0" fillId="0" borderId="0" xfId="0" applyNumberFormat="1"/>
    <xf numFmtId="0" fontId="23" fillId="0" borderId="0" xfId="0" applyFont="1" applyAlignment="1">
      <alignment vertical="center"/>
    </xf>
    <xf numFmtId="49" fontId="23" fillId="0" borderId="0" xfId="0" applyNumberFormat="1" applyFont="1"/>
    <xf numFmtId="1" fontId="19" fillId="0" borderId="4" xfId="1" applyNumberFormat="1" applyFont="1" applyFill="1" applyBorder="1" applyAlignment="1">
      <alignment horizontal="center" vertical="center" wrapText="1"/>
    </xf>
    <xf numFmtId="1" fontId="19" fillId="4" borderId="4" xfId="1" applyNumberFormat="1" applyFont="1" applyFill="1" applyBorder="1" applyAlignment="1">
      <alignment horizontal="center" vertical="center" wrapText="1"/>
    </xf>
    <xf numFmtId="0" fontId="18" fillId="0" borderId="0" xfId="0" applyFont="1" applyAlignment="1">
      <alignment horizontal="center" vertical="center" wrapText="1"/>
    </xf>
    <xf numFmtId="0" fontId="18" fillId="3" borderId="1" xfId="0" applyFont="1" applyFill="1" applyBorder="1" applyAlignment="1">
      <alignment vertical="center" wrapText="1"/>
    </xf>
    <xf numFmtId="0" fontId="18" fillId="0" borderId="0" xfId="0" applyFont="1" applyAlignment="1">
      <alignment vertical="center" wrapText="1"/>
    </xf>
    <xf numFmtId="3" fontId="19" fillId="0" borderId="0" xfId="0" applyNumberFormat="1" applyFont="1" applyAlignment="1">
      <alignment vertical="center" wrapText="1"/>
    </xf>
    <xf numFmtId="166" fontId="19" fillId="0" borderId="0" xfId="0" applyNumberFormat="1" applyFont="1" applyAlignment="1">
      <alignment vertical="center" wrapText="1"/>
    </xf>
    <xf numFmtId="0" fontId="21" fillId="0" borderId="0" xfId="0" applyFont="1"/>
    <xf numFmtId="9" fontId="19" fillId="0" borderId="0" xfId="4" applyFont="1" applyFill="1" applyBorder="1" applyAlignment="1">
      <alignment horizontal="right" vertical="center" wrapText="1"/>
    </xf>
    <xf numFmtId="9" fontId="19" fillId="0" borderId="0" xfId="4" applyFont="1" applyFill="1" applyBorder="1" applyAlignment="1">
      <alignment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0" fillId="4" borderId="4" xfId="0" applyFont="1" applyFill="1" applyBorder="1" applyAlignment="1">
      <alignment vertical="center" wrapText="1"/>
    </xf>
    <xf numFmtId="10" fontId="19" fillId="4" borderId="4" xfId="4" applyNumberFormat="1" applyFont="1" applyFill="1" applyBorder="1" applyAlignment="1">
      <alignment horizontal="center" vertical="center" wrapText="1"/>
    </xf>
    <xf numFmtId="3" fontId="19" fillId="4" borderId="4" xfId="4" applyNumberFormat="1" applyFont="1" applyFill="1" applyBorder="1" applyAlignment="1">
      <alignment horizontal="center" vertical="center" wrapText="1"/>
    </xf>
    <xf numFmtId="164" fontId="19" fillId="4" borderId="4" xfId="4" applyNumberFormat="1" applyFont="1" applyFill="1" applyBorder="1" applyAlignment="1">
      <alignment horizontal="center" vertical="center" wrapText="1"/>
    </xf>
    <xf numFmtId="171" fontId="19" fillId="4" borderId="4" xfId="0" applyNumberFormat="1" applyFont="1" applyFill="1" applyBorder="1" applyAlignment="1">
      <alignment horizontal="center" vertical="center" wrapText="1"/>
    </xf>
    <xf numFmtId="0" fontId="24" fillId="0" borderId="4" xfId="0" applyFont="1" applyBorder="1" applyAlignment="1">
      <alignment vertical="center" wrapText="1"/>
    </xf>
    <xf numFmtId="10" fontId="19" fillId="0" borderId="4" xfId="4" applyNumberFormat="1" applyFont="1" applyFill="1" applyBorder="1" applyAlignment="1">
      <alignment horizontal="center" vertical="center" wrapText="1"/>
    </xf>
    <xf numFmtId="3" fontId="19" fillId="0" borderId="4" xfId="4" applyNumberFormat="1" applyFont="1" applyFill="1" applyBorder="1" applyAlignment="1">
      <alignment horizontal="center" vertical="center" wrapText="1"/>
    </xf>
    <xf numFmtId="164" fontId="19" fillId="0" borderId="4" xfId="4" applyNumberFormat="1" applyFont="1" applyFill="1" applyBorder="1" applyAlignment="1">
      <alignment horizontal="center" vertical="center" wrapText="1"/>
    </xf>
    <xf numFmtId="171" fontId="19" fillId="0" borderId="4" xfId="0" applyNumberFormat="1" applyFont="1" applyBorder="1" applyAlignment="1">
      <alignment horizontal="center" vertical="center" wrapText="1"/>
    </xf>
    <xf numFmtId="0" fontId="24" fillId="4" borderId="4" xfId="0" applyFont="1" applyFill="1" applyBorder="1" applyAlignment="1">
      <alignment vertical="center" wrapText="1"/>
    </xf>
    <xf numFmtId="0" fontId="24" fillId="0" borderId="0" xfId="0" applyFont="1" applyAlignment="1">
      <alignment vertical="center" wrapText="1"/>
    </xf>
    <xf numFmtId="166" fontId="19" fillId="0" borderId="0" xfId="1" applyNumberFormat="1" applyFont="1" applyFill="1" applyBorder="1" applyAlignment="1">
      <alignment vertical="center" wrapText="1"/>
    </xf>
    <xf numFmtId="169" fontId="19" fillId="0" borderId="0" xfId="4" applyNumberFormat="1" applyFont="1" applyFill="1" applyBorder="1" applyAlignment="1">
      <alignment vertical="center" wrapText="1"/>
    </xf>
    <xf numFmtId="0" fontId="18" fillId="3" borderId="7" xfId="0" applyFont="1" applyFill="1" applyBorder="1" applyAlignment="1">
      <alignment horizontal="center" vertical="center" wrapText="1"/>
    </xf>
    <xf numFmtId="3" fontId="10" fillId="4" borderId="4" xfId="0" applyNumberFormat="1" applyFont="1" applyFill="1" applyBorder="1" applyAlignment="1">
      <alignment vertical="center" wrapText="1"/>
    </xf>
    <xf numFmtId="1" fontId="19" fillId="4" borderId="4" xfId="0" applyNumberFormat="1" applyFont="1" applyFill="1" applyBorder="1" applyAlignment="1">
      <alignment horizontal="center" vertical="center" wrapText="1"/>
    </xf>
    <xf numFmtId="171" fontId="19" fillId="4" borderId="4" xfId="4" applyNumberFormat="1" applyFont="1" applyFill="1" applyBorder="1" applyAlignment="1">
      <alignment horizontal="center" vertical="center" wrapText="1"/>
    </xf>
    <xf numFmtId="3" fontId="24" fillId="0" borderId="4" xfId="0" applyNumberFormat="1" applyFont="1" applyBorder="1" applyAlignment="1">
      <alignment vertical="center" wrapText="1"/>
    </xf>
    <xf numFmtId="3" fontId="19" fillId="5" borderId="4" xfId="0" applyNumberFormat="1" applyFont="1" applyFill="1" applyBorder="1" applyAlignment="1">
      <alignment horizontal="center" vertical="center" wrapText="1"/>
    </xf>
    <xf numFmtId="1" fontId="19" fillId="5" borderId="4" xfId="0" applyNumberFormat="1" applyFont="1" applyFill="1" applyBorder="1" applyAlignment="1">
      <alignment horizontal="center" vertical="center" wrapText="1"/>
    </xf>
    <xf numFmtId="10" fontId="19" fillId="5" borderId="4" xfId="4" applyNumberFormat="1" applyFont="1" applyFill="1" applyBorder="1" applyAlignment="1">
      <alignment horizontal="center" vertical="center" wrapText="1"/>
    </xf>
    <xf numFmtId="1" fontId="19" fillId="5" borderId="4" xfId="4" applyNumberFormat="1" applyFont="1" applyFill="1" applyBorder="1" applyAlignment="1">
      <alignment horizontal="center" vertical="center" wrapText="1"/>
    </xf>
    <xf numFmtId="164" fontId="19" fillId="5" borderId="4" xfId="0" applyNumberFormat="1" applyFont="1" applyFill="1" applyBorder="1" applyAlignment="1">
      <alignment horizontal="center" vertical="center" wrapText="1"/>
    </xf>
    <xf numFmtId="171" fontId="19" fillId="5" borderId="4" xfId="4" applyNumberFormat="1" applyFont="1" applyFill="1" applyBorder="1" applyAlignment="1">
      <alignment horizontal="center" vertical="center" wrapText="1"/>
    </xf>
    <xf numFmtId="3" fontId="24" fillId="4" borderId="4" xfId="0" applyNumberFormat="1" applyFont="1" applyFill="1" applyBorder="1" applyAlignment="1">
      <alignment vertical="center" wrapText="1"/>
    </xf>
    <xf numFmtId="1" fontId="19" fillId="4" borderId="4" xfId="4" applyNumberFormat="1" applyFont="1" applyFill="1" applyBorder="1" applyAlignment="1">
      <alignment horizontal="center" vertical="center" wrapText="1"/>
    </xf>
    <xf numFmtId="0" fontId="0" fillId="0" borderId="8" xfId="0" applyBorder="1"/>
    <xf numFmtId="0" fontId="0" fillId="0" borderId="9" xfId="0" applyBorder="1"/>
    <xf numFmtId="0" fontId="18" fillId="3" borderId="10" xfId="0" applyFont="1" applyFill="1" applyBorder="1" applyAlignment="1">
      <alignment vertical="center" wrapText="1"/>
    </xf>
    <xf numFmtId="0" fontId="25" fillId="3" borderId="10" xfId="0" applyFont="1" applyFill="1" applyBorder="1" applyAlignment="1">
      <alignment vertical="center" wrapText="1"/>
    </xf>
    <xf numFmtId="0" fontId="18" fillId="3" borderId="11" xfId="0" applyFont="1" applyFill="1" applyBorder="1" applyAlignment="1">
      <alignment vertical="center" wrapText="1"/>
    </xf>
    <xf numFmtId="0" fontId="18" fillId="3" borderId="8" xfId="0" applyFont="1" applyFill="1" applyBorder="1" applyAlignment="1">
      <alignment vertical="center" wrapText="1"/>
    </xf>
    <xf numFmtId="0" fontId="18" fillId="3" borderId="9" xfId="0" applyFont="1" applyFill="1" applyBorder="1" applyAlignment="1">
      <alignment vertical="center" wrapText="1"/>
    </xf>
    <xf numFmtId="165" fontId="10" fillId="4" borderId="4" xfId="0" applyNumberFormat="1" applyFont="1" applyFill="1" applyBorder="1" applyAlignment="1">
      <alignment horizontal="center" vertical="center" wrapText="1"/>
    </xf>
    <xf numFmtId="164" fontId="10" fillId="4" borderId="4" xfId="0" applyNumberFormat="1" applyFont="1" applyFill="1" applyBorder="1" applyAlignment="1">
      <alignment horizontal="center" vertical="center" wrapText="1"/>
    </xf>
    <xf numFmtId="3" fontId="10" fillId="4" borderId="4" xfId="0" applyNumberFormat="1" applyFont="1" applyFill="1" applyBorder="1" applyAlignment="1">
      <alignment horizontal="center" vertical="center" wrapText="1"/>
    </xf>
    <xf numFmtId="172" fontId="10" fillId="4" borderId="4" xfId="0" applyNumberFormat="1" applyFont="1" applyFill="1" applyBorder="1" applyAlignment="1">
      <alignment horizontal="center" vertical="center" wrapText="1"/>
    </xf>
    <xf numFmtId="169" fontId="10" fillId="4" borderId="4" xfId="4" applyNumberFormat="1" applyFont="1" applyFill="1" applyBorder="1" applyAlignment="1">
      <alignment horizontal="center" vertical="center" wrapText="1"/>
    </xf>
    <xf numFmtId="0" fontId="19" fillId="5" borderId="4" xfId="0" applyFont="1" applyFill="1" applyBorder="1" applyAlignment="1">
      <alignment vertical="center" wrapText="1"/>
    </xf>
    <xf numFmtId="165" fontId="19" fillId="5" borderId="4" xfId="1" applyNumberFormat="1" applyFont="1" applyFill="1" applyBorder="1" applyAlignment="1">
      <alignment horizontal="center" vertical="center" wrapText="1"/>
    </xf>
    <xf numFmtId="168" fontId="19" fillId="5" borderId="4" xfId="0" applyNumberFormat="1" applyFont="1" applyFill="1" applyBorder="1" applyAlignment="1">
      <alignment horizontal="center" vertical="center" wrapText="1"/>
    </xf>
    <xf numFmtId="169" fontId="19" fillId="5" borderId="4" xfId="4" applyNumberFormat="1" applyFont="1" applyFill="1" applyBorder="1" applyAlignment="1">
      <alignment horizontal="center" vertical="center" wrapText="1"/>
    </xf>
    <xf numFmtId="3" fontId="10" fillId="5" borderId="4" xfId="0" applyNumberFormat="1" applyFont="1" applyFill="1" applyBorder="1" applyAlignment="1">
      <alignment horizontal="center" vertical="center" wrapText="1"/>
    </xf>
    <xf numFmtId="172" fontId="10" fillId="5" borderId="4" xfId="0" applyNumberFormat="1"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2" fillId="0" borderId="0" xfId="3"/>
    <xf numFmtId="0" fontId="26" fillId="0" borderId="0" xfId="3" applyFont="1"/>
    <xf numFmtId="14" fontId="12" fillId="0" borderId="0" xfId="3" applyNumberFormat="1" applyAlignment="1">
      <alignment horizontal="left" vertical="center" wrapText="1"/>
    </xf>
    <xf numFmtId="0" fontId="19" fillId="0" borderId="0" xfId="0" applyFont="1" applyAlignment="1">
      <alignment vertical="center" wrapText="1"/>
    </xf>
    <xf numFmtId="0" fontId="10" fillId="0" borderId="4" xfId="0" applyFont="1" applyBorder="1" applyAlignment="1">
      <alignment vertical="center" wrapText="1"/>
    </xf>
    <xf numFmtId="0" fontId="26" fillId="0" borderId="0" xfId="3" applyFont="1" applyAlignment="1">
      <alignment wrapText="1"/>
    </xf>
    <xf numFmtId="14" fontId="10" fillId="2" borderId="4" xfId="3" applyNumberFormat="1" applyFont="1" applyFill="1" applyBorder="1" applyAlignment="1">
      <alignment horizontal="left" vertical="center" wrapText="1"/>
    </xf>
    <xf numFmtId="0" fontId="26" fillId="0" borderId="4" xfId="3" applyFont="1" applyBorder="1" applyAlignment="1">
      <alignment vertical="center" wrapText="1"/>
    </xf>
    <xf numFmtId="0" fontId="10" fillId="0" borderId="4" xfId="3" applyFont="1" applyBorder="1" applyAlignment="1">
      <alignment vertical="top" wrapText="1"/>
    </xf>
    <xf numFmtId="49" fontId="19" fillId="0" borderId="4" xfId="0" applyNumberFormat="1" applyFont="1" applyBorder="1" applyAlignment="1">
      <alignment horizontal="left" vertical="center" wrapText="1"/>
    </xf>
    <xf numFmtId="0" fontId="17" fillId="0" borderId="4" xfId="3" applyFont="1" applyBorder="1" applyAlignment="1">
      <alignment vertical="top" wrapText="1"/>
    </xf>
    <xf numFmtId="0" fontId="17" fillId="4" borderId="4" xfId="3" applyFont="1" applyFill="1" applyBorder="1" applyAlignment="1">
      <alignment vertical="top" wrapText="1"/>
    </xf>
    <xf numFmtId="0" fontId="13" fillId="4" borderId="4" xfId="2" applyFont="1" applyFill="1" applyBorder="1" applyAlignment="1" applyProtection="1">
      <alignment horizontal="left" vertical="top" wrapText="1"/>
    </xf>
    <xf numFmtId="0" fontId="15" fillId="0" borderId="0" xfId="2"/>
    <xf numFmtId="0" fontId="27" fillId="4" borderId="4" xfId="2" applyFont="1" applyFill="1" applyBorder="1" applyAlignment="1" applyProtection="1">
      <alignment horizontal="left" vertical="top" wrapText="1"/>
    </xf>
    <xf numFmtId="0" fontId="17" fillId="0" borderId="4" xfId="3" applyFont="1" applyBorder="1" applyAlignment="1">
      <alignment vertical="center" wrapText="1"/>
    </xf>
    <xf numFmtId="0" fontId="10" fillId="0" borderId="0" xfId="0" applyFont="1"/>
    <xf numFmtId="0" fontId="10" fillId="0" borderId="0" xfId="0" applyFont="1" applyAlignment="1">
      <alignment vertical="top"/>
    </xf>
    <xf numFmtId="0" fontId="19" fillId="0" borderId="4" xfId="0" applyFont="1" applyBorder="1" applyAlignment="1">
      <alignment vertical="top" wrapText="1"/>
    </xf>
    <xf numFmtId="0" fontId="19" fillId="4" borderId="4" xfId="0" applyFont="1" applyFill="1" applyBorder="1" applyAlignment="1">
      <alignment vertical="top" wrapText="1"/>
    </xf>
    <xf numFmtId="0" fontId="28" fillId="3" borderId="4" xfId="0" applyFont="1" applyFill="1" applyBorder="1" applyAlignment="1">
      <alignment vertical="top" wrapText="1"/>
    </xf>
    <xf numFmtId="0" fontId="0" fillId="0" borderId="0" xfId="0" applyAlignment="1">
      <alignment horizontal="center" vertical="center"/>
    </xf>
    <xf numFmtId="3" fontId="18" fillId="3" borderId="1" xfId="0" applyNumberFormat="1" applyFont="1" applyFill="1" applyBorder="1" applyAlignment="1">
      <alignment horizontal="center" vertical="center" wrapText="1"/>
    </xf>
    <xf numFmtId="3" fontId="19" fillId="0" borderId="0" xfId="0" applyNumberFormat="1" applyFont="1" applyAlignment="1">
      <alignment horizontal="center" vertical="center" wrapText="1"/>
    </xf>
    <xf numFmtId="166" fontId="19" fillId="0" borderId="0" xfId="0" applyNumberFormat="1" applyFont="1" applyAlignment="1">
      <alignment horizontal="center" vertical="center" wrapText="1"/>
    </xf>
    <xf numFmtId="164" fontId="19" fillId="0" borderId="0" xfId="0" applyNumberFormat="1" applyFont="1" applyAlignment="1">
      <alignment horizontal="center" vertical="center" wrapText="1"/>
    </xf>
    <xf numFmtId="1" fontId="0" fillId="0" borderId="0" xfId="0" applyNumberFormat="1" applyAlignment="1">
      <alignment horizontal="center" vertical="center"/>
    </xf>
    <xf numFmtId="168" fontId="19" fillId="0" borderId="12" xfId="0" applyNumberFormat="1" applyFont="1" applyBorder="1" applyAlignment="1">
      <alignment horizontal="center" vertical="center" wrapText="1"/>
    </xf>
    <xf numFmtId="9" fontId="19" fillId="0" borderId="12" xfId="4" applyFont="1" applyBorder="1" applyAlignment="1" applyProtection="1">
      <alignment horizontal="center" vertical="center" wrapText="1"/>
    </xf>
    <xf numFmtId="9" fontId="19" fillId="4" borderId="4" xfId="4" applyFont="1" applyFill="1" applyBorder="1" applyAlignment="1" applyProtection="1">
      <alignment horizontal="center" vertical="center" wrapText="1"/>
    </xf>
    <xf numFmtId="9" fontId="19" fillId="0" borderId="4" xfId="4" applyFont="1" applyBorder="1" applyAlignment="1" applyProtection="1">
      <alignment horizontal="center" vertical="center" wrapText="1"/>
    </xf>
    <xf numFmtId="168" fontId="19" fillId="0" borderId="0" xfId="0" applyNumberFormat="1" applyFont="1" applyAlignment="1">
      <alignment horizontal="center" vertical="center" wrapText="1"/>
    </xf>
    <xf numFmtId="9" fontId="19" fillId="0" borderId="0" xfId="4" applyFont="1" applyBorder="1" applyAlignment="1">
      <alignment horizontal="center" vertical="center" wrapText="1"/>
    </xf>
    <xf numFmtId="0" fontId="29" fillId="0" borderId="0" xfId="0" applyFont="1" applyAlignment="1">
      <alignment horizontal="center" vertical="center"/>
    </xf>
    <xf numFmtId="0" fontId="30" fillId="0" borderId="0" xfId="0" applyFont="1"/>
    <xf numFmtId="0" fontId="30" fillId="0" borderId="0" xfId="0" applyFont="1" applyAlignment="1">
      <alignment horizontal="center" vertical="center"/>
    </xf>
    <xf numFmtId="1" fontId="30" fillId="0" borderId="0" xfId="0" applyNumberFormat="1" applyFont="1" applyAlignment="1">
      <alignment horizontal="center" vertical="center"/>
    </xf>
    <xf numFmtId="0" fontId="15" fillId="4" borderId="4" xfId="2" applyFill="1" applyBorder="1" applyAlignment="1" applyProtection="1">
      <alignment horizontal="left" vertical="top" wrapText="1"/>
    </xf>
    <xf numFmtId="0" fontId="31" fillId="0" borderId="0" xfId="3" applyFont="1" applyAlignment="1">
      <alignment vertical="center"/>
    </xf>
    <xf numFmtId="0" fontId="19" fillId="0" borderId="0" xfId="0" applyFont="1" applyAlignment="1">
      <alignment vertical="center"/>
    </xf>
    <xf numFmtId="0" fontId="32" fillId="0" borderId="0" xfId="0" applyFont="1" applyAlignment="1">
      <alignment vertical="center"/>
    </xf>
    <xf numFmtId="0" fontId="32" fillId="0" borderId="0" xfId="0" applyFont="1" applyAlignment="1">
      <alignment vertical="center" wrapText="1"/>
    </xf>
    <xf numFmtId="0" fontId="32" fillId="0" borderId="0" xfId="0" applyFont="1" applyAlignment="1">
      <alignment horizontal="center" vertical="center" wrapText="1"/>
    </xf>
    <xf numFmtId="0" fontId="33" fillId="0" borderId="0" xfId="3" applyFont="1" applyAlignment="1">
      <alignment vertical="center"/>
    </xf>
    <xf numFmtId="169" fontId="0" fillId="0" borderId="0" xfId="0" applyNumberFormat="1"/>
    <xf numFmtId="173" fontId="0" fillId="0" borderId="0" xfId="0" applyNumberFormat="1"/>
    <xf numFmtId="0" fontId="28"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9" fillId="0" borderId="4" xfId="0" applyFont="1" applyBorder="1" applyAlignment="1">
      <alignment horizontal="left" vertical="center" wrapText="1"/>
    </xf>
    <xf numFmtId="0" fontId="19" fillId="4" borderId="14" xfId="0" applyFont="1" applyFill="1" applyBorder="1" applyAlignment="1">
      <alignment horizontal="left" vertical="center" wrapText="1"/>
    </xf>
    <xf numFmtId="0" fontId="19" fillId="4" borderId="15"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19" fillId="4" borderId="4" xfId="0" applyFont="1" applyFill="1" applyBorder="1" applyAlignment="1">
      <alignment horizontal="left" vertical="center" wrapText="1"/>
    </xf>
    <xf numFmtId="0" fontId="19" fillId="7" borderId="4" xfId="0" applyFont="1" applyFill="1" applyBorder="1" applyAlignment="1">
      <alignment horizontal="left" vertical="center" wrapText="1"/>
    </xf>
    <xf numFmtId="0" fontId="18" fillId="6" borderId="10" xfId="0" applyFont="1" applyFill="1" applyBorder="1" applyAlignment="1">
      <alignment horizontal="center" vertical="center" wrapText="1"/>
    </xf>
    <xf numFmtId="0" fontId="21" fillId="0" borderId="0" xfId="0" applyFont="1" applyAlignment="1">
      <alignment wrapText="1"/>
    </xf>
    <xf numFmtId="0" fontId="33" fillId="0" borderId="0" xfId="3" applyFont="1" applyAlignment="1">
      <alignment horizontal="center" vertical="center" wrapText="1"/>
    </xf>
    <xf numFmtId="0" fontId="32" fillId="0" borderId="0" xfId="0" applyFont="1" applyAlignment="1">
      <alignment horizontal="center" vertical="center" wrapText="1"/>
    </xf>
    <xf numFmtId="0" fontId="33" fillId="0" borderId="0" xfId="3" applyFont="1" applyAlignment="1">
      <alignment horizontal="center" vertical="center"/>
    </xf>
    <xf numFmtId="0" fontId="18" fillId="3" borderId="11" xfId="0" applyFont="1" applyFill="1" applyBorder="1" applyAlignment="1">
      <alignment horizontal="center" vertical="center" wrapText="1"/>
    </xf>
    <xf numFmtId="3" fontId="18" fillId="3" borderId="6" xfId="0" applyNumberFormat="1" applyFont="1" applyFill="1" applyBorder="1" applyAlignment="1">
      <alignment horizontal="center" vertical="center" wrapText="1"/>
    </xf>
    <xf numFmtId="3" fontId="18" fillId="3" borderId="17" xfId="0" applyNumberFormat="1"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18" xfId="0" applyFont="1" applyFill="1" applyBorder="1" applyAlignment="1">
      <alignment horizontal="center" vertical="center" wrapText="1"/>
    </xf>
    <xf numFmtId="0" fontId="18" fillId="3" borderId="10" xfId="0" applyFont="1" applyFill="1" applyBorder="1" applyAlignment="1">
      <alignment horizontal="left" vertical="center" wrapText="1"/>
    </xf>
    <xf numFmtId="0" fontId="18" fillId="6" borderId="1" xfId="0" applyFont="1" applyFill="1" applyBorder="1" applyAlignment="1">
      <alignment horizontal="left" vertical="center" wrapText="1"/>
    </xf>
  </cellXfs>
  <cellStyles count="5">
    <cellStyle name="Comma" xfId="1" builtinId="3"/>
    <cellStyle name="Hyperlink" xfId="2" builtinId="8"/>
    <cellStyle name="Normal" xfId="0" builtinId="0"/>
    <cellStyle name="Normal 2" xfId="3"/>
    <cellStyle name="Percent" xfId="4" builtinId="5"/>
  </cellStyles>
  <dxfs count="22">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
      <numFmt numFmtId="174" formatCode="&quot;&lt;&quo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alcChain" Target="calcChain.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theme" Target="theme/theme1.xml"/><Relationship Id="rId28" Type="http://purl.oclc.org/ooxml/officeDocument/relationships/customXml" Target="../customXml/item2.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customXml" Target="../customXml/item1.xml"/></Relationships>
</file>

<file path=xl/drawings/_rels/drawing1.xml.rels><?xml version="1.0" encoding="UTF-8" standalone="yes"?>
<Relationships xmlns="http://schemas.openxmlformats.org/package/2006/relationships"><Relationship Id="rId8" Type="http://purl.oclc.org/ooxml/officeDocument/relationships/image" Target="../media/image8.png"/><Relationship Id="rId13" Type="http://purl.oclc.org/ooxml/officeDocument/relationships/image" Target="../media/image13.png"/><Relationship Id="rId18" Type="http://purl.oclc.org/ooxml/officeDocument/relationships/image" Target="../media/image18.png"/><Relationship Id="rId26" Type="http://purl.oclc.org/ooxml/officeDocument/relationships/image" Target="../media/image26.png"/><Relationship Id="rId39" Type="http://purl.oclc.org/ooxml/officeDocument/relationships/image" Target="../media/image39.png"/><Relationship Id="rId3" Type="http://purl.oclc.org/ooxml/officeDocument/relationships/image" Target="../media/image3.png"/><Relationship Id="rId21" Type="http://purl.oclc.org/ooxml/officeDocument/relationships/image" Target="../media/image21.png"/><Relationship Id="rId34" Type="http://purl.oclc.org/ooxml/officeDocument/relationships/image" Target="../media/image34.png"/><Relationship Id="rId42" Type="http://purl.oclc.org/ooxml/officeDocument/relationships/image" Target="../media/image42.png"/><Relationship Id="rId7" Type="http://purl.oclc.org/ooxml/officeDocument/relationships/image" Target="../media/image7.png"/><Relationship Id="rId12" Type="http://purl.oclc.org/ooxml/officeDocument/relationships/image" Target="../media/image12.png"/><Relationship Id="rId17" Type="http://purl.oclc.org/ooxml/officeDocument/relationships/image" Target="../media/image17.png"/><Relationship Id="rId25" Type="http://purl.oclc.org/ooxml/officeDocument/relationships/image" Target="../media/image25.png"/><Relationship Id="rId33" Type="http://purl.oclc.org/ooxml/officeDocument/relationships/image" Target="../media/image33.png"/><Relationship Id="rId38" Type="http://purl.oclc.org/ooxml/officeDocument/relationships/image" Target="../media/image38.png"/><Relationship Id="rId2" Type="http://purl.oclc.org/ooxml/officeDocument/relationships/image" Target="../media/image2.png"/><Relationship Id="rId16" Type="http://purl.oclc.org/ooxml/officeDocument/relationships/image" Target="../media/image16.png"/><Relationship Id="rId20" Type="http://purl.oclc.org/ooxml/officeDocument/relationships/image" Target="../media/image20.png"/><Relationship Id="rId29" Type="http://purl.oclc.org/ooxml/officeDocument/relationships/image" Target="../media/image29.png"/><Relationship Id="rId41" Type="http://purl.oclc.org/ooxml/officeDocument/relationships/image" Target="../media/image41.png"/><Relationship Id="rId1" Type="http://purl.oclc.org/ooxml/officeDocument/relationships/image" Target="../media/image1.png"/><Relationship Id="rId6" Type="http://purl.oclc.org/ooxml/officeDocument/relationships/image" Target="../media/image6.png"/><Relationship Id="rId11" Type="http://purl.oclc.org/ooxml/officeDocument/relationships/image" Target="../media/image11.png"/><Relationship Id="rId24" Type="http://purl.oclc.org/ooxml/officeDocument/relationships/image" Target="../media/image24.png"/><Relationship Id="rId32" Type="http://purl.oclc.org/ooxml/officeDocument/relationships/image" Target="../media/image32.png"/><Relationship Id="rId37" Type="http://purl.oclc.org/ooxml/officeDocument/relationships/image" Target="../media/image37.png"/><Relationship Id="rId40" Type="http://purl.oclc.org/ooxml/officeDocument/relationships/image" Target="../media/image40.png"/><Relationship Id="rId5" Type="http://purl.oclc.org/ooxml/officeDocument/relationships/image" Target="../media/image5.png"/><Relationship Id="rId15" Type="http://purl.oclc.org/ooxml/officeDocument/relationships/image" Target="../media/image15.png"/><Relationship Id="rId23" Type="http://purl.oclc.org/ooxml/officeDocument/relationships/image" Target="../media/image23.png"/><Relationship Id="rId28" Type="http://purl.oclc.org/ooxml/officeDocument/relationships/image" Target="../media/image28.png"/><Relationship Id="rId36" Type="http://purl.oclc.org/ooxml/officeDocument/relationships/image" Target="../media/image36.png"/><Relationship Id="rId10" Type="http://purl.oclc.org/ooxml/officeDocument/relationships/image" Target="../media/image10.png"/><Relationship Id="rId19" Type="http://purl.oclc.org/ooxml/officeDocument/relationships/image" Target="../media/image19.png"/><Relationship Id="rId31" Type="http://purl.oclc.org/ooxml/officeDocument/relationships/image" Target="../media/image31.png"/><Relationship Id="rId4" Type="http://purl.oclc.org/ooxml/officeDocument/relationships/image" Target="../media/image4.png"/><Relationship Id="rId9" Type="http://purl.oclc.org/ooxml/officeDocument/relationships/image" Target="../media/image9.png"/><Relationship Id="rId14" Type="http://purl.oclc.org/ooxml/officeDocument/relationships/image" Target="../media/image14.png"/><Relationship Id="rId22" Type="http://purl.oclc.org/ooxml/officeDocument/relationships/image" Target="../media/image22.png"/><Relationship Id="rId27" Type="http://purl.oclc.org/ooxml/officeDocument/relationships/image" Target="../media/image27.png"/><Relationship Id="rId30" Type="http://purl.oclc.org/ooxml/officeDocument/relationships/image" Target="../media/image30.png"/><Relationship Id="rId35" Type="http://purl.oclc.org/ooxml/officeDocument/relationships/image" Target="../media/image35.png"/></Relationships>
</file>

<file path=xl/drawings/drawing1.xml><?xml version="1.0" encoding="utf-8"?>
<xdr:wsDr xmlns:xdr="http://purl.oclc.org/ooxml/drawingml/spreadsheetDrawing" xmlns:a="http://purl.oclc.org/ooxml/drawingml/main">
  <xdr:twoCellAnchor editAs="oneCell">
    <xdr:from>
      <xdr:col>1</xdr:col>
      <xdr:colOff>66675</xdr:colOff>
      <xdr:row>61</xdr:row>
      <xdr:rowOff>47625</xdr:rowOff>
    </xdr:from>
    <xdr:to>
      <xdr:col>25</xdr:col>
      <xdr:colOff>581025</xdr:colOff>
      <xdr:row>117</xdr:row>
      <xdr:rowOff>180975</xdr:rowOff>
    </xdr:to>
    <xdr:pic>
      <xdr:nvPicPr>
        <xdr:cNvPr id="10241" name="Picture 48">
          <a:extLst>
            <a:ext uri="{FF2B5EF4-FFF2-40B4-BE49-F238E27FC236}">
              <a16:creationId xmlns:a16="http://schemas.microsoft.com/office/drawing/2014/main" id="{71BD5B84-80C5-4B0A-A9F9-EF5509BC9FD8}"/>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676275" y="12001500"/>
          <a:ext cx="151066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61</xdr:row>
      <xdr:rowOff>47625</xdr:rowOff>
    </xdr:from>
    <xdr:to>
      <xdr:col>62</xdr:col>
      <xdr:colOff>257175</xdr:colOff>
      <xdr:row>117</xdr:row>
      <xdr:rowOff>180975</xdr:rowOff>
    </xdr:to>
    <xdr:pic>
      <xdr:nvPicPr>
        <xdr:cNvPr id="10242" name="Picture 49">
          <a:extLst>
            <a:ext uri="{FF2B5EF4-FFF2-40B4-BE49-F238E27FC236}">
              <a16:creationId xmlns:a16="http://schemas.microsoft.com/office/drawing/2014/main" id="{9EC2861F-70CE-4134-951F-67B1E1DC8472}"/>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a:stretch>
          <a:fillRect/>
        </a:stretch>
      </xdr:blipFill>
      <xdr:spPr bwMode="auto">
        <a:xfrm>
          <a:off x="22545675" y="12001500"/>
          <a:ext cx="154495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124</xdr:row>
      <xdr:rowOff>66675</xdr:rowOff>
    </xdr:from>
    <xdr:to>
      <xdr:col>25</xdr:col>
      <xdr:colOff>542925</xdr:colOff>
      <xdr:row>181</xdr:row>
      <xdr:rowOff>9525</xdr:rowOff>
    </xdr:to>
    <xdr:pic>
      <xdr:nvPicPr>
        <xdr:cNvPr id="10243" name="Picture 50">
          <a:extLst>
            <a:ext uri="{FF2B5EF4-FFF2-40B4-BE49-F238E27FC236}">
              <a16:creationId xmlns:a16="http://schemas.microsoft.com/office/drawing/2014/main" id="{98EA92CA-1652-45C7-9378-227D866CB01A}"/>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a:stretch>
          <a:fillRect/>
        </a:stretch>
      </xdr:blipFill>
      <xdr:spPr bwMode="auto">
        <a:xfrm>
          <a:off x="676275" y="24164925"/>
          <a:ext cx="150685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124</xdr:row>
      <xdr:rowOff>66675</xdr:rowOff>
    </xdr:from>
    <xdr:to>
      <xdr:col>61</xdr:col>
      <xdr:colOff>352425</xdr:colOff>
      <xdr:row>181</xdr:row>
      <xdr:rowOff>9525</xdr:rowOff>
    </xdr:to>
    <xdr:pic>
      <xdr:nvPicPr>
        <xdr:cNvPr id="10244" name="Picture 51">
          <a:extLst>
            <a:ext uri="{FF2B5EF4-FFF2-40B4-BE49-F238E27FC236}">
              <a16:creationId xmlns:a16="http://schemas.microsoft.com/office/drawing/2014/main" id="{E57E2C03-8747-4502-A1A0-D03420B165FE}"/>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22545675" y="24164925"/>
          <a:ext cx="149352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188</xdr:row>
      <xdr:rowOff>47625</xdr:rowOff>
    </xdr:from>
    <xdr:to>
      <xdr:col>25</xdr:col>
      <xdr:colOff>581025</xdr:colOff>
      <xdr:row>244</xdr:row>
      <xdr:rowOff>180975</xdr:rowOff>
    </xdr:to>
    <xdr:pic>
      <xdr:nvPicPr>
        <xdr:cNvPr id="10245" name="Picture 52">
          <a:extLst>
            <a:ext uri="{FF2B5EF4-FFF2-40B4-BE49-F238E27FC236}">
              <a16:creationId xmlns:a16="http://schemas.microsoft.com/office/drawing/2014/main" id="{5CCF5761-90A7-4DD6-B0A0-E1BBBC0CA150}"/>
            </a:ext>
          </a:extLst>
        </xdr:cNvPr>
        <xdr:cNvPicPr>
          <a:picLocks noChangeAspect="1" noChangeArrowheads="1"/>
        </xdr:cNvPicPr>
      </xdr:nvPicPr>
      <xdr:blipFill>
        <a:blip xmlns:r="http://purl.oclc.org/ooxml/officeDocument/relationships" r:embed="rId5">
          <a:extLst>
            <a:ext uri="{28A0092B-C50C-407E-A947-70E740481C1C}">
              <a14:useLocalDpi xmlns:a14="http://schemas.microsoft.com/office/drawing/2010/main" val="0"/>
            </a:ext>
          </a:extLst>
        </a:blip>
        <a:srcRect/>
        <a:stretch>
          <a:fillRect/>
        </a:stretch>
      </xdr:blipFill>
      <xdr:spPr bwMode="auto">
        <a:xfrm>
          <a:off x="676275" y="36480750"/>
          <a:ext cx="151066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188</xdr:row>
      <xdr:rowOff>47625</xdr:rowOff>
    </xdr:from>
    <xdr:to>
      <xdr:col>61</xdr:col>
      <xdr:colOff>409575</xdr:colOff>
      <xdr:row>244</xdr:row>
      <xdr:rowOff>180975</xdr:rowOff>
    </xdr:to>
    <xdr:pic>
      <xdr:nvPicPr>
        <xdr:cNvPr id="10246" name="Picture 53">
          <a:extLst>
            <a:ext uri="{FF2B5EF4-FFF2-40B4-BE49-F238E27FC236}">
              <a16:creationId xmlns:a16="http://schemas.microsoft.com/office/drawing/2014/main" id="{8289872B-4E37-4C9F-9662-28F9208D83E4}"/>
            </a:ext>
          </a:extLst>
        </xdr:cNvPr>
        <xdr:cNvPicPr>
          <a:picLocks noChangeAspect="1" noChangeArrowheads="1"/>
        </xdr:cNvPicPr>
      </xdr:nvPicPr>
      <xdr:blipFill>
        <a:blip xmlns:r="http://purl.oclc.org/ooxml/officeDocument/relationships" r:embed="rId6">
          <a:extLst>
            <a:ext uri="{28A0092B-C50C-407E-A947-70E740481C1C}">
              <a14:useLocalDpi xmlns:a14="http://schemas.microsoft.com/office/drawing/2010/main" val="0"/>
            </a:ext>
          </a:extLst>
        </a:blip>
        <a:srcRect/>
        <a:stretch>
          <a:fillRect/>
        </a:stretch>
      </xdr:blipFill>
      <xdr:spPr bwMode="auto">
        <a:xfrm>
          <a:off x="22545675" y="36480750"/>
          <a:ext cx="149923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249</xdr:row>
      <xdr:rowOff>47625</xdr:rowOff>
    </xdr:from>
    <xdr:to>
      <xdr:col>25</xdr:col>
      <xdr:colOff>581025</xdr:colOff>
      <xdr:row>305</xdr:row>
      <xdr:rowOff>180975</xdr:rowOff>
    </xdr:to>
    <xdr:pic>
      <xdr:nvPicPr>
        <xdr:cNvPr id="10247" name="Picture 54">
          <a:extLst>
            <a:ext uri="{FF2B5EF4-FFF2-40B4-BE49-F238E27FC236}">
              <a16:creationId xmlns:a16="http://schemas.microsoft.com/office/drawing/2014/main" id="{6A7E8B2D-12EF-4D74-BC21-F759DCE4FB92}"/>
            </a:ext>
          </a:extLst>
        </xdr:cNvPr>
        <xdr:cNvPicPr>
          <a:picLocks noChangeAspect="1" noChangeArrowheads="1"/>
        </xdr:cNvPicPr>
      </xdr:nvPicPr>
      <xdr:blipFill>
        <a:blip xmlns:r="http://purl.oclc.org/ooxml/officeDocument/relationships" r:embed="rId7">
          <a:extLst>
            <a:ext uri="{28A0092B-C50C-407E-A947-70E740481C1C}">
              <a14:useLocalDpi xmlns:a14="http://schemas.microsoft.com/office/drawing/2010/main" val="0"/>
            </a:ext>
          </a:extLst>
        </a:blip>
        <a:srcRect/>
        <a:stretch>
          <a:fillRect/>
        </a:stretch>
      </xdr:blipFill>
      <xdr:spPr bwMode="auto">
        <a:xfrm>
          <a:off x="676275" y="48244125"/>
          <a:ext cx="151066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249</xdr:row>
      <xdr:rowOff>47625</xdr:rowOff>
    </xdr:from>
    <xdr:to>
      <xdr:col>61</xdr:col>
      <xdr:colOff>409575</xdr:colOff>
      <xdr:row>305</xdr:row>
      <xdr:rowOff>180975</xdr:rowOff>
    </xdr:to>
    <xdr:pic>
      <xdr:nvPicPr>
        <xdr:cNvPr id="10248" name="Picture 55">
          <a:extLst>
            <a:ext uri="{FF2B5EF4-FFF2-40B4-BE49-F238E27FC236}">
              <a16:creationId xmlns:a16="http://schemas.microsoft.com/office/drawing/2014/main" id="{5F5F4822-45D5-4A58-85DF-170C1E43056A}"/>
            </a:ext>
          </a:extLst>
        </xdr:cNvPr>
        <xdr:cNvPicPr>
          <a:picLocks noChangeAspect="1" noChangeArrowheads="1"/>
        </xdr:cNvPicPr>
      </xdr:nvPicPr>
      <xdr:blipFill>
        <a:blip xmlns:r="http://purl.oclc.org/ooxml/officeDocument/relationships" r:embed="rId8">
          <a:extLst>
            <a:ext uri="{28A0092B-C50C-407E-A947-70E740481C1C}">
              <a14:useLocalDpi xmlns:a14="http://schemas.microsoft.com/office/drawing/2010/main" val="0"/>
            </a:ext>
          </a:extLst>
        </a:blip>
        <a:srcRect/>
        <a:stretch>
          <a:fillRect/>
        </a:stretch>
      </xdr:blipFill>
      <xdr:spPr bwMode="auto">
        <a:xfrm>
          <a:off x="22545675" y="48244125"/>
          <a:ext cx="149923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312</xdr:row>
      <xdr:rowOff>66675</xdr:rowOff>
    </xdr:from>
    <xdr:to>
      <xdr:col>25</xdr:col>
      <xdr:colOff>571500</xdr:colOff>
      <xdr:row>369</xdr:row>
      <xdr:rowOff>9525</xdr:rowOff>
    </xdr:to>
    <xdr:pic>
      <xdr:nvPicPr>
        <xdr:cNvPr id="10249" name="Picture 56">
          <a:extLst>
            <a:ext uri="{FF2B5EF4-FFF2-40B4-BE49-F238E27FC236}">
              <a16:creationId xmlns:a16="http://schemas.microsoft.com/office/drawing/2014/main" id="{D2E64AD0-D614-443E-B105-0C594C47D014}"/>
            </a:ext>
          </a:extLst>
        </xdr:cNvPr>
        <xdr:cNvPicPr>
          <a:picLocks noChangeAspect="1" noChangeArrowheads="1"/>
        </xdr:cNvPicPr>
      </xdr:nvPicPr>
      <xdr:blipFill>
        <a:blip xmlns:r="http://purl.oclc.org/ooxml/officeDocument/relationships" r:embed="rId9">
          <a:extLst>
            <a:ext uri="{28A0092B-C50C-407E-A947-70E740481C1C}">
              <a14:useLocalDpi xmlns:a14="http://schemas.microsoft.com/office/drawing/2010/main" val="0"/>
            </a:ext>
          </a:extLst>
        </a:blip>
        <a:srcRect/>
        <a:stretch>
          <a:fillRect/>
        </a:stretch>
      </xdr:blipFill>
      <xdr:spPr bwMode="auto">
        <a:xfrm>
          <a:off x="676275" y="60407550"/>
          <a:ext cx="15097125"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312</xdr:row>
      <xdr:rowOff>66675</xdr:rowOff>
    </xdr:from>
    <xdr:to>
      <xdr:col>61</xdr:col>
      <xdr:colOff>390525</xdr:colOff>
      <xdr:row>369</xdr:row>
      <xdr:rowOff>9525</xdr:rowOff>
    </xdr:to>
    <xdr:pic>
      <xdr:nvPicPr>
        <xdr:cNvPr id="10250" name="Picture 57">
          <a:extLst>
            <a:ext uri="{FF2B5EF4-FFF2-40B4-BE49-F238E27FC236}">
              <a16:creationId xmlns:a16="http://schemas.microsoft.com/office/drawing/2014/main" id="{3EAA4F47-157B-4EA9-96C7-C1572E1F5456}"/>
            </a:ext>
          </a:extLst>
        </xdr:cNvPr>
        <xdr:cNvPicPr>
          <a:picLocks noChangeAspect="1" noChangeArrowheads="1"/>
        </xdr:cNvPicPr>
      </xdr:nvPicPr>
      <xdr:blipFill>
        <a:blip xmlns:r="http://purl.oclc.org/ooxml/officeDocument/relationships" r:embed="rId10">
          <a:extLst>
            <a:ext uri="{28A0092B-C50C-407E-A947-70E740481C1C}">
              <a14:useLocalDpi xmlns:a14="http://schemas.microsoft.com/office/drawing/2010/main" val="0"/>
            </a:ext>
          </a:extLst>
        </a:blip>
        <a:srcRect/>
        <a:stretch>
          <a:fillRect/>
        </a:stretch>
      </xdr:blipFill>
      <xdr:spPr bwMode="auto">
        <a:xfrm>
          <a:off x="22545675" y="60407550"/>
          <a:ext cx="149733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379</xdr:row>
      <xdr:rowOff>66675</xdr:rowOff>
    </xdr:from>
    <xdr:to>
      <xdr:col>25</xdr:col>
      <xdr:colOff>542925</xdr:colOff>
      <xdr:row>436</xdr:row>
      <xdr:rowOff>9525</xdr:rowOff>
    </xdr:to>
    <xdr:pic>
      <xdr:nvPicPr>
        <xdr:cNvPr id="10251" name="Picture 59">
          <a:extLst>
            <a:ext uri="{FF2B5EF4-FFF2-40B4-BE49-F238E27FC236}">
              <a16:creationId xmlns:a16="http://schemas.microsoft.com/office/drawing/2014/main" id="{C79C2971-A0FD-4624-B38D-8FB744F0366E}"/>
            </a:ext>
          </a:extLst>
        </xdr:cNvPr>
        <xdr:cNvPicPr>
          <a:picLocks noChangeAspect="1" noChangeArrowheads="1"/>
        </xdr:cNvPicPr>
      </xdr:nvPicPr>
      <xdr:blipFill>
        <a:blip xmlns:r="http://purl.oclc.org/ooxml/officeDocument/relationships" r:embed="rId11">
          <a:extLst>
            <a:ext uri="{28A0092B-C50C-407E-A947-70E740481C1C}">
              <a14:useLocalDpi xmlns:a14="http://schemas.microsoft.com/office/drawing/2010/main" val="0"/>
            </a:ext>
          </a:extLst>
        </a:blip>
        <a:srcRect/>
        <a:stretch>
          <a:fillRect/>
        </a:stretch>
      </xdr:blipFill>
      <xdr:spPr bwMode="auto">
        <a:xfrm>
          <a:off x="676275" y="73313925"/>
          <a:ext cx="150685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379</xdr:row>
      <xdr:rowOff>66675</xdr:rowOff>
    </xdr:from>
    <xdr:to>
      <xdr:col>61</xdr:col>
      <xdr:colOff>371475</xdr:colOff>
      <xdr:row>436</xdr:row>
      <xdr:rowOff>9525</xdr:rowOff>
    </xdr:to>
    <xdr:pic>
      <xdr:nvPicPr>
        <xdr:cNvPr id="10252" name="Picture 60">
          <a:extLst>
            <a:ext uri="{FF2B5EF4-FFF2-40B4-BE49-F238E27FC236}">
              <a16:creationId xmlns:a16="http://schemas.microsoft.com/office/drawing/2014/main" id="{4422C982-2FB7-4565-9D4F-933494CBE9A1}"/>
            </a:ext>
          </a:extLst>
        </xdr:cNvPr>
        <xdr:cNvPicPr>
          <a:picLocks noChangeAspect="1" noChangeArrowheads="1"/>
        </xdr:cNvPicPr>
      </xdr:nvPicPr>
      <xdr:blipFill>
        <a:blip xmlns:r="http://purl.oclc.org/ooxml/officeDocument/relationships" r:embed="rId12">
          <a:extLst>
            <a:ext uri="{28A0092B-C50C-407E-A947-70E740481C1C}">
              <a14:useLocalDpi xmlns:a14="http://schemas.microsoft.com/office/drawing/2010/main" val="0"/>
            </a:ext>
          </a:extLst>
        </a:blip>
        <a:srcRect/>
        <a:stretch>
          <a:fillRect/>
        </a:stretch>
      </xdr:blipFill>
      <xdr:spPr bwMode="auto">
        <a:xfrm>
          <a:off x="22545675" y="73313925"/>
          <a:ext cx="149542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443</xdr:row>
      <xdr:rowOff>180975</xdr:rowOff>
    </xdr:from>
    <xdr:to>
      <xdr:col>25</xdr:col>
      <xdr:colOff>552450</xdr:colOff>
      <xdr:row>500</xdr:row>
      <xdr:rowOff>104775</xdr:rowOff>
    </xdr:to>
    <xdr:pic>
      <xdr:nvPicPr>
        <xdr:cNvPr id="10253" name="Picture 61">
          <a:extLst>
            <a:ext uri="{FF2B5EF4-FFF2-40B4-BE49-F238E27FC236}">
              <a16:creationId xmlns:a16="http://schemas.microsoft.com/office/drawing/2014/main" id="{DED64A07-6EEE-45F7-BB86-D4EA481E29B0}"/>
            </a:ext>
          </a:extLst>
        </xdr:cNvPr>
        <xdr:cNvPicPr>
          <a:picLocks noChangeAspect="1" noChangeArrowheads="1"/>
        </xdr:cNvPicPr>
      </xdr:nvPicPr>
      <xdr:blipFill>
        <a:blip xmlns:r="http://purl.oclc.org/ooxml/officeDocument/relationships" r:embed="rId13">
          <a:extLst>
            <a:ext uri="{28A0092B-C50C-407E-A947-70E740481C1C}">
              <a14:useLocalDpi xmlns:a14="http://schemas.microsoft.com/office/drawing/2010/main" val="0"/>
            </a:ext>
          </a:extLst>
        </a:blip>
        <a:srcRect/>
        <a:stretch>
          <a:fillRect/>
        </a:stretch>
      </xdr:blipFill>
      <xdr:spPr bwMode="auto">
        <a:xfrm>
          <a:off x="676275" y="85763100"/>
          <a:ext cx="15078075" cy="1078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443</xdr:row>
      <xdr:rowOff>180975</xdr:rowOff>
    </xdr:from>
    <xdr:to>
      <xdr:col>62</xdr:col>
      <xdr:colOff>142875</xdr:colOff>
      <xdr:row>500</xdr:row>
      <xdr:rowOff>104775</xdr:rowOff>
    </xdr:to>
    <xdr:pic>
      <xdr:nvPicPr>
        <xdr:cNvPr id="10254" name="Picture 62">
          <a:extLst>
            <a:ext uri="{FF2B5EF4-FFF2-40B4-BE49-F238E27FC236}">
              <a16:creationId xmlns:a16="http://schemas.microsoft.com/office/drawing/2014/main" id="{A24831F8-28E5-4FFF-B9BD-AA8214EFEE68}"/>
            </a:ext>
          </a:extLst>
        </xdr:cNvPr>
        <xdr:cNvPicPr>
          <a:picLocks noChangeAspect="1" noChangeArrowheads="1"/>
        </xdr:cNvPicPr>
      </xdr:nvPicPr>
      <xdr:blipFill>
        <a:blip xmlns:r="http://purl.oclc.org/ooxml/officeDocument/relationships" r:embed="rId14">
          <a:extLst>
            <a:ext uri="{28A0092B-C50C-407E-A947-70E740481C1C}">
              <a14:useLocalDpi xmlns:a14="http://schemas.microsoft.com/office/drawing/2010/main" val="0"/>
            </a:ext>
          </a:extLst>
        </a:blip>
        <a:srcRect/>
        <a:stretch>
          <a:fillRect/>
        </a:stretch>
      </xdr:blipFill>
      <xdr:spPr bwMode="auto">
        <a:xfrm>
          <a:off x="22545675" y="85763100"/>
          <a:ext cx="15335250" cy="1078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509</xdr:row>
      <xdr:rowOff>114300</xdr:rowOff>
    </xdr:from>
    <xdr:to>
      <xdr:col>25</xdr:col>
      <xdr:colOff>485775</xdr:colOff>
      <xdr:row>566</xdr:row>
      <xdr:rowOff>57150</xdr:rowOff>
    </xdr:to>
    <xdr:pic>
      <xdr:nvPicPr>
        <xdr:cNvPr id="10255" name="Picture 63">
          <a:extLst>
            <a:ext uri="{FF2B5EF4-FFF2-40B4-BE49-F238E27FC236}">
              <a16:creationId xmlns:a16="http://schemas.microsoft.com/office/drawing/2014/main" id="{84D9D593-3EB1-4731-8E78-20EFA975F98A}"/>
            </a:ext>
          </a:extLst>
        </xdr:cNvPr>
        <xdr:cNvPicPr>
          <a:picLocks noChangeAspect="1" noChangeArrowheads="1"/>
        </xdr:cNvPicPr>
      </xdr:nvPicPr>
      <xdr:blipFill>
        <a:blip xmlns:r="http://purl.oclc.org/ooxml/officeDocument/relationships" r:embed="rId15">
          <a:extLst>
            <a:ext uri="{28A0092B-C50C-407E-A947-70E740481C1C}">
              <a14:useLocalDpi xmlns:a14="http://schemas.microsoft.com/office/drawing/2010/main" val="0"/>
            </a:ext>
          </a:extLst>
        </a:blip>
        <a:srcRect/>
        <a:stretch>
          <a:fillRect/>
        </a:stretch>
      </xdr:blipFill>
      <xdr:spPr bwMode="auto">
        <a:xfrm>
          <a:off x="676275" y="98412300"/>
          <a:ext cx="150114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509</xdr:row>
      <xdr:rowOff>114300</xdr:rowOff>
    </xdr:from>
    <xdr:to>
      <xdr:col>61</xdr:col>
      <xdr:colOff>390525</xdr:colOff>
      <xdr:row>566</xdr:row>
      <xdr:rowOff>57150</xdr:rowOff>
    </xdr:to>
    <xdr:pic>
      <xdr:nvPicPr>
        <xdr:cNvPr id="10256" name="Picture 64">
          <a:extLst>
            <a:ext uri="{FF2B5EF4-FFF2-40B4-BE49-F238E27FC236}">
              <a16:creationId xmlns:a16="http://schemas.microsoft.com/office/drawing/2014/main" id="{332D1DE4-898F-4DA0-B9D1-448B4CD2EE6F}"/>
            </a:ext>
          </a:extLst>
        </xdr:cNvPr>
        <xdr:cNvPicPr>
          <a:picLocks noChangeAspect="1" noChangeArrowheads="1"/>
        </xdr:cNvPicPr>
      </xdr:nvPicPr>
      <xdr:blipFill>
        <a:blip xmlns:r="http://purl.oclc.org/ooxml/officeDocument/relationships" r:embed="rId16">
          <a:extLst>
            <a:ext uri="{28A0092B-C50C-407E-A947-70E740481C1C}">
              <a14:useLocalDpi xmlns:a14="http://schemas.microsoft.com/office/drawing/2010/main" val="0"/>
            </a:ext>
          </a:extLst>
        </a:blip>
        <a:srcRect/>
        <a:stretch>
          <a:fillRect/>
        </a:stretch>
      </xdr:blipFill>
      <xdr:spPr bwMode="auto">
        <a:xfrm>
          <a:off x="22545675" y="98412300"/>
          <a:ext cx="149733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575</xdr:row>
      <xdr:rowOff>66675</xdr:rowOff>
    </xdr:from>
    <xdr:to>
      <xdr:col>25</xdr:col>
      <xdr:colOff>523875</xdr:colOff>
      <xdr:row>632</xdr:row>
      <xdr:rowOff>9525</xdr:rowOff>
    </xdr:to>
    <xdr:pic>
      <xdr:nvPicPr>
        <xdr:cNvPr id="10257" name="Picture 65">
          <a:extLst>
            <a:ext uri="{FF2B5EF4-FFF2-40B4-BE49-F238E27FC236}">
              <a16:creationId xmlns:a16="http://schemas.microsoft.com/office/drawing/2014/main" id="{1BC68C4E-ACC9-4BEB-A8DC-928997C4947E}"/>
            </a:ext>
          </a:extLst>
        </xdr:cNvPr>
        <xdr:cNvPicPr>
          <a:picLocks noChangeAspect="1" noChangeArrowheads="1"/>
        </xdr:cNvPicPr>
      </xdr:nvPicPr>
      <xdr:blipFill>
        <a:blip xmlns:r="http://purl.oclc.org/ooxml/officeDocument/relationships" r:embed="rId17">
          <a:extLst>
            <a:ext uri="{28A0092B-C50C-407E-A947-70E740481C1C}">
              <a14:useLocalDpi xmlns:a14="http://schemas.microsoft.com/office/drawing/2010/main" val="0"/>
            </a:ext>
          </a:extLst>
        </a:blip>
        <a:srcRect/>
        <a:stretch>
          <a:fillRect/>
        </a:stretch>
      </xdr:blipFill>
      <xdr:spPr bwMode="auto">
        <a:xfrm>
          <a:off x="676275" y="111080550"/>
          <a:ext cx="150495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575</xdr:row>
      <xdr:rowOff>66675</xdr:rowOff>
    </xdr:from>
    <xdr:to>
      <xdr:col>61</xdr:col>
      <xdr:colOff>390525</xdr:colOff>
      <xdr:row>632</xdr:row>
      <xdr:rowOff>9525</xdr:rowOff>
    </xdr:to>
    <xdr:pic>
      <xdr:nvPicPr>
        <xdr:cNvPr id="10258" name="Picture 66">
          <a:extLst>
            <a:ext uri="{FF2B5EF4-FFF2-40B4-BE49-F238E27FC236}">
              <a16:creationId xmlns:a16="http://schemas.microsoft.com/office/drawing/2014/main" id="{3E987DB8-6707-44C6-9512-598FEF6AF8F9}"/>
            </a:ext>
          </a:extLst>
        </xdr:cNvPr>
        <xdr:cNvPicPr>
          <a:picLocks noChangeAspect="1" noChangeArrowheads="1"/>
        </xdr:cNvPicPr>
      </xdr:nvPicPr>
      <xdr:blipFill>
        <a:blip xmlns:r="http://purl.oclc.org/ooxml/officeDocument/relationships" r:embed="rId18">
          <a:extLst>
            <a:ext uri="{28A0092B-C50C-407E-A947-70E740481C1C}">
              <a14:useLocalDpi xmlns:a14="http://schemas.microsoft.com/office/drawing/2010/main" val="0"/>
            </a:ext>
          </a:extLst>
        </a:blip>
        <a:srcRect/>
        <a:stretch>
          <a:fillRect/>
        </a:stretch>
      </xdr:blipFill>
      <xdr:spPr bwMode="auto">
        <a:xfrm>
          <a:off x="22545675" y="111080550"/>
          <a:ext cx="149733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640</xdr:row>
      <xdr:rowOff>66675</xdr:rowOff>
    </xdr:from>
    <xdr:to>
      <xdr:col>26</xdr:col>
      <xdr:colOff>238125</xdr:colOff>
      <xdr:row>697</xdr:row>
      <xdr:rowOff>9525</xdr:rowOff>
    </xdr:to>
    <xdr:pic>
      <xdr:nvPicPr>
        <xdr:cNvPr id="10259" name="Picture 67">
          <a:extLst>
            <a:ext uri="{FF2B5EF4-FFF2-40B4-BE49-F238E27FC236}">
              <a16:creationId xmlns:a16="http://schemas.microsoft.com/office/drawing/2014/main" id="{F924A4EB-24BB-400F-B490-F7366904E182}"/>
            </a:ext>
          </a:extLst>
        </xdr:cNvPr>
        <xdr:cNvPicPr>
          <a:picLocks noChangeAspect="1" noChangeArrowheads="1"/>
        </xdr:cNvPicPr>
      </xdr:nvPicPr>
      <xdr:blipFill>
        <a:blip xmlns:r="http://purl.oclc.org/ooxml/officeDocument/relationships" r:embed="rId19">
          <a:extLst>
            <a:ext uri="{28A0092B-C50C-407E-A947-70E740481C1C}">
              <a14:useLocalDpi xmlns:a14="http://schemas.microsoft.com/office/drawing/2010/main" val="0"/>
            </a:ext>
          </a:extLst>
        </a:blip>
        <a:srcRect/>
        <a:stretch>
          <a:fillRect/>
        </a:stretch>
      </xdr:blipFill>
      <xdr:spPr bwMode="auto">
        <a:xfrm>
          <a:off x="676275" y="123605925"/>
          <a:ext cx="153733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640</xdr:row>
      <xdr:rowOff>66675</xdr:rowOff>
    </xdr:from>
    <xdr:to>
      <xdr:col>62</xdr:col>
      <xdr:colOff>209550</xdr:colOff>
      <xdr:row>697</xdr:row>
      <xdr:rowOff>9525</xdr:rowOff>
    </xdr:to>
    <xdr:pic>
      <xdr:nvPicPr>
        <xdr:cNvPr id="10260" name="Picture 68">
          <a:extLst>
            <a:ext uri="{FF2B5EF4-FFF2-40B4-BE49-F238E27FC236}">
              <a16:creationId xmlns:a16="http://schemas.microsoft.com/office/drawing/2014/main" id="{9E1C5E38-F558-4E5D-A592-CBE4067CD1B2}"/>
            </a:ext>
          </a:extLst>
        </xdr:cNvPr>
        <xdr:cNvPicPr>
          <a:picLocks noChangeAspect="1" noChangeArrowheads="1"/>
        </xdr:cNvPicPr>
      </xdr:nvPicPr>
      <xdr:blipFill>
        <a:blip xmlns:r="http://purl.oclc.org/ooxml/officeDocument/relationships" r:embed="rId20">
          <a:extLst>
            <a:ext uri="{28A0092B-C50C-407E-A947-70E740481C1C}">
              <a14:useLocalDpi xmlns:a14="http://schemas.microsoft.com/office/drawing/2010/main" val="0"/>
            </a:ext>
          </a:extLst>
        </a:blip>
        <a:srcRect/>
        <a:stretch>
          <a:fillRect/>
        </a:stretch>
      </xdr:blipFill>
      <xdr:spPr bwMode="auto">
        <a:xfrm>
          <a:off x="22545675" y="123605925"/>
          <a:ext cx="15401925"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704</xdr:row>
      <xdr:rowOff>161925</xdr:rowOff>
    </xdr:from>
    <xdr:to>
      <xdr:col>26</xdr:col>
      <xdr:colOff>209550</xdr:colOff>
      <xdr:row>761</xdr:row>
      <xdr:rowOff>114300</xdr:rowOff>
    </xdr:to>
    <xdr:pic>
      <xdr:nvPicPr>
        <xdr:cNvPr id="10261" name="Picture 69">
          <a:extLst>
            <a:ext uri="{FF2B5EF4-FFF2-40B4-BE49-F238E27FC236}">
              <a16:creationId xmlns:a16="http://schemas.microsoft.com/office/drawing/2014/main" id="{2B355456-6398-4917-A0AA-1F268DE94A61}"/>
            </a:ext>
          </a:extLst>
        </xdr:cNvPr>
        <xdr:cNvPicPr>
          <a:picLocks noChangeAspect="1" noChangeArrowheads="1"/>
        </xdr:cNvPicPr>
      </xdr:nvPicPr>
      <xdr:blipFill>
        <a:blip xmlns:r="http://purl.oclc.org/ooxml/officeDocument/relationships" r:embed="rId21">
          <a:extLst>
            <a:ext uri="{28A0092B-C50C-407E-A947-70E740481C1C}">
              <a14:useLocalDpi xmlns:a14="http://schemas.microsoft.com/office/drawing/2010/main" val="0"/>
            </a:ext>
          </a:extLst>
        </a:blip>
        <a:srcRect/>
        <a:stretch>
          <a:fillRect/>
        </a:stretch>
      </xdr:blipFill>
      <xdr:spPr bwMode="auto">
        <a:xfrm>
          <a:off x="676275" y="136036050"/>
          <a:ext cx="15344775"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704</xdr:row>
      <xdr:rowOff>161925</xdr:rowOff>
    </xdr:from>
    <xdr:to>
      <xdr:col>62</xdr:col>
      <xdr:colOff>190500</xdr:colOff>
      <xdr:row>761</xdr:row>
      <xdr:rowOff>114300</xdr:rowOff>
    </xdr:to>
    <xdr:pic>
      <xdr:nvPicPr>
        <xdr:cNvPr id="10262" name="Picture 70">
          <a:extLst>
            <a:ext uri="{FF2B5EF4-FFF2-40B4-BE49-F238E27FC236}">
              <a16:creationId xmlns:a16="http://schemas.microsoft.com/office/drawing/2014/main" id="{9D6A737D-A8D9-45E8-A539-9A74341E8058}"/>
            </a:ext>
          </a:extLst>
        </xdr:cNvPr>
        <xdr:cNvPicPr>
          <a:picLocks noChangeAspect="1" noChangeArrowheads="1"/>
        </xdr:cNvPicPr>
      </xdr:nvPicPr>
      <xdr:blipFill>
        <a:blip xmlns:r="http://purl.oclc.org/ooxml/officeDocument/relationships" r:embed="rId22">
          <a:extLst>
            <a:ext uri="{28A0092B-C50C-407E-A947-70E740481C1C}">
              <a14:useLocalDpi xmlns:a14="http://schemas.microsoft.com/office/drawing/2010/main" val="0"/>
            </a:ext>
          </a:extLst>
        </a:blip>
        <a:srcRect/>
        <a:stretch>
          <a:fillRect/>
        </a:stretch>
      </xdr:blipFill>
      <xdr:spPr bwMode="auto">
        <a:xfrm>
          <a:off x="22545675" y="136036050"/>
          <a:ext cx="15382875"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771</xdr:row>
      <xdr:rowOff>161925</xdr:rowOff>
    </xdr:from>
    <xdr:to>
      <xdr:col>26</xdr:col>
      <xdr:colOff>180975</xdr:colOff>
      <xdr:row>828</xdr:row>
      <xdr:rowOff>114300</xdr:rowOff>
    </xdr:to>
    <xdr:pic>
      <xdr:nvPicPr>
        <xdr:cNvPr id="10263" name="Picture 71">
          <a:extLst>
            <a:ext uri="{FF2B5EF4-FFF2-40B4-BE49-F238E27FC236}">
              <a16:creationId xmlns:a16="http://schemas.microsoft.com/office/drawing/2014/main" id="{4DF94BA3-8DEF-49B9-A262-92A232EAF615}"/>
            </a:ext>
          </a:extLst>
        </xdr:cNvPr>
        <xdr:cNvPicPr>
          <a:picLocks noChangeAspect="1" noChangeArrowheads="1"/>
        </xdr:cNvPicPr>
      </xdr:nvPicPr>
      <xdr:blipFill>
        <a:blip xmlns:r="http://purl.oclc.org/ooxml/officeDocument/relationships" r:embed="rId23">
          <a:extLst>
            <a:ext uri="{28A0092B-C50C-407E-A947-70E740481C1C}">
              <a14:useLocalDpi xmlns:a14="http://schemas.microsoft.com/office/drawing/2010/main" val="0"/>
            </a:ext>
          </a:extLst>
        </a:blip>
        <a:srcRect/>
        <a:stretch>
          <a:fillRect/>
        </a:stretch>
      </xdr:blipFill>
      <xdr:spPr bwMode="auto">
        <a:xfrm>
          <a:off x="676275" y="148942425"/>
          <a:ext cx="1531620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771</xdr:row>
      <xdr:rowOff>161925</xdr:rowOff>
    </xdr:from>
    <xdr:to>
      <xdr:col>62</xdr:col>
      <xdr:colOff>219075</xdr:colOff>
      <xdr:row>828</xdr:row>
      <xdr:rowOff>114300</xdr:rowOff>
    </xdr:to>
    <xdr:pic>
      <xdr:nvPicPr>
        <xdr:cNvPr id="10264" name="Picture 72">
          <a:extLst>
            <a:ext uri="{FF2B5EF4-FFF2-40B4-BE49-F238E27FC236}">
              <a16:creationId xmlns:a16="http://schemas.microsoft.com/office/drawing/2014/main" id="{D423E9A1-A61C-4732-8EA9-BD9C97619AD2}"/>
            </a:ext>
          </a:extLst>
        </xdr:cNvPr>
        <xdr:cNvPicPr>
          <a:picLocks noChangeAspect="1" noChangeArrowheads="1"/>
        </xdr:cNvPicPr>
      </xdr:nvPicPr>
      <xdr:blipFill>
        <a:blip xmlns:r="http://purl.oclc.org/ooxml/officeDocument/relationships" r:embed="rId24">
          <a:extLst>
            <a:ext uri="{28A0092B-C50C-407E-A947-70E740481C1C}">
              <a14:useLocalDpi xmlns:a14="http://schemas.microsoft.com/office/drawing/2010/main" val="0"/>
            </a:ext>
          </a:extLst>
        </a:blip>
        <a:srcRect/>
        <a:stretch>
          <a:fillRect/>
        </a:stretch>
      </xdr:blipFill>
      <xdr:spPr bwMode="auto">
        <a:xfrm>
          <a:off x="22545675" y="148942425"/>
          <a:ext cx="1541145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838</xdr:row>
      <xdr:rowOff>28575</xdr:rowOff>
    </xdr:from>
    <xdr:to>
      <xdr:col>26</xdr:col>
      <xdr:colOff>180975</xdr:colOff>
      <xdr:row>894</xdr:row>
      <xdr:rowOff>171450</xdr:rowOff>
    </xdr:to>
    <xdr:pic>
      <xdr:nvPicPr>
        <xdr:cNvPr id="10265" name="Picture 73">
          <a:extLst>
            <a:ext uri="{FF2B5EF4-FFF2-40B4-BE49-F238E27FC236}">
              <a16:creationId xmlns:a16="http://schemas.microsoft.com/office/drawing/2014/main" id="{AAC7157F-7E81-4A60-9DD2-FD7ADD91C95E}"/>
            </a:ext>
          </a:extLst>
        </xdr:cNvPr>
        <xdr:cNvPicPr>
          <a:picLocks noChangeAspect="1" noChangeArrowheads="1"/>
        </xdr:cNvPicPr>
      </xdr:nvPicPr>
      <xdr:blipFill>
        <a:blip xmlns:r="http://purl.oclc.org/ooxml/officeDocument/relationships" r:embed="rId25">
          <a:extLst>
            <a:ext uri="{28A0092B-C50C-407E-A947-70E740481C1C}">
              <a14:useLocalDpi xmlns:a14="http://schemas.microsoft.com/office/drawing/2010/main" val="0"/>
            </a:ext>
          </a:extLst>
        </a:blip>
        <a:srcRect/>
        <a:stretch>
          <a:fillRect/>
        </a:stretch>
      </xdr:blipFill>
      <xdr:spPr bwMode="auto">
        <a:xfrm>
          <a:off x="676275" y="161715450"/>
          <a:ext cx="1531620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838</xdr:row>
      <xdr:rowOff>28575</xdr:rowOff>
    </xdr:from>
    <xdr:to>
      <xdr:col>62</xdr:col>
      <xdr:colOff>190500</xdr:colOff>
      <xdr:row>894</xdr:row>
      <xdr:rowOff>171450</xdr:rowOff>
    </xdr:to>
    <xdr:pic>
      <xdr:nvPicPr>
        <xdr:cNvPr id="10266" name="Picture 74">
          <a:extLst>
            <a:ext uri="{FF2B5EF4-FFF2-40B4-BE49-F238E27FC236}">
              <a16:creationId xmlns:a16="http://schemas.microsoft.com/office/drawing/2014/main" id="{FB6D10F9-DDD0-479D-AD9F-D211A9E19294}"/>
            </a:ext>
          </a:extLst>
        </xdr:cNvPr>
        <xdr:cNvPicPr>
          <a:picLocks noChangeAspect="1" noChangeArrowheads="1"/>
        </xdr:cNvPicPr>
      </xdr:nvPicPr>
      <xdr:blipFill>
        <a:blip xmlns:r="http://purl.oclc.org/ooxml/officeDocument/relationships" r:embed="rId26">
          <a:extLst>
            <a:ext uri="{28A0092B-C50C-407E-A947-70E740481C1C}">
              <a14:useLocalDpi xmlns:a14="http://schemas.microsoft.com/office/drawing/2010/main" val="0"/>
            </a:ext>
          </a:extLst>
        </a:blip>
        <a:srcRect/>
        <a:stretch>
          <a:fillRect/>
        </a:stretch>
      </xdr:blipFill>
      <xdr:spPr bwMode="auto">
        <a:xfrm>
          <a:off x="22545675" y="161715450"/>
          <a:ext cx="15382875"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906</xdr:row>
      <xdr:rowOff>0</xdr:rowOff>
    </xdr:from>
    <xdr:to>
      <xdr:col>26</xdr:col>
      <xdr:colOff>304800</xdr:colOff>
      <xdr:row>961</xdr:row>
      <xdr:rowOff>76200</xdr:rowOff>
    </xdr:to>
    <xdr:pic>
      <xdr:nvPicPr>
        <xdr:cNvPr id="10267" name="Picture 75">
          <a:extLst>
            <a:ext uri="{FF2B5EF4-FFF2-40B4-BE49-F238E27FC236}">
              <a16:creationId xmlns:a16="http://schemas.microsoft.com/office/drawing/2014/main" id="{585D2CA1-9875-4C7B-9FBB-564333C4DB9F}"/>
            </a:ext>
          </a:extLst>
        </xdr:cNvPr>
        <xdr:cNvPicPr>
          <a:picLocks noChangeAspect="1" noChangeArrowheads="1"/>
        </xdr:cNvPicPr>
      </xdr:nvPicPr>
      <xdr:blipFill>
        <a:blip xmlns:r="http://purl.oclc.org/ooxml/officeDocument/relationships" r:embed="rId27">
          <a:extLst>
            <a:ext uri="{28A0092B-C50C-407E-A947-70E740481C1C}">
              <a14:useLocalDpi xmlns:a14="http://schemas.microsoft.com/office/drawing/2010/main" val="0"/>
            </a:ext>
          </a:extLst>
        </a:blip>
        <a:srcRect/>
        <a:stretch>
          <a:fillRect/>
        </a:stretch>
      </xdr:blipFill>
      <xdr:spPr bwMode="auto">
        <a:xfrm>
          <a:off x="676275" y="174783750"/>
          <a:ext cx="15440025" cy="1083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906</xdr:row>
      <xdr:rowOff>0</xdr:rowOff>
    </xdr:from>
    <xdr:to>
      <xdr:col>62</xdr:col>
      <xdr:colOff>285750</xdr:colOff>
      <xdr:row>961</xdr:row>
      <xdr:rowOff>76200</xdr:rowOff>
    </xdr:to>
    <xdr:pic>
      <xdr:nvPicPr>
        <xdr:cNvPr id="10268" name="Picture 76">
          <a:extLst>
            <a:ext uri="{FF2B5EF4-FFF2-40B4-BE49-F238E27FC236}">
              <a16:creationId xmlns:a16="http://schemas.microsoft.com/office/drawing/2014/main" id="{7303DA3D-116B-49B4-9D22-DC50376DA182}"/>
            </a:ext>
          </a:extLst>
        </xdr:cNvPr>
        <xdr:cNvPicPr>
          <a:picLocks noChangeAspect="1" noChangeArrowheads="1"/>
        </xdr:cNvPicPr>
      </xdr:nvPicPr>
      <xdr:blipFill>
        <a:blip xmlns:r="http://purl.oclc.org/ooxml/officeDocument/relationships" r:embed="rId28">
          <a:extLst>
            <a:ext uri="{28A0092B-C50C-407E-A947-70E740481C1C}">
              <a14:useLocalDpi xmlns:a14="http://schemas.microsoft.com/office/drawing/2010/main" val="0"/>
            </a:ext>
          </a:extLst>
        </a:blip>
        <a:srcRect/>
        <a:stretch>
          <a:fillRect/>
        </a:stretch>
      </xdr:blipFill>
      <xdr:spPr bwMode="auto">
        <a:xfrm>
          <a:off x="22545675" y="174783750"/>
          <a:ext cx="15478125" cy="1083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972</xdr:row>
      <xdr:rowOff>28575</xdr:rowOff>
    </xdr:from>
    <xdr:to>
      <xdr:col>26</xdr:col>
      <xdr:colOff>238125</xdr:colOff>
      <xdr:row>1028</xdr:row>
      <xdr:rowOff>171450</xdr:rowOff>
    </xdr:to>
    <xdr:pic>
      <xdr:nvPicPr>
        <xdr:cNvPr id="10269" name="Picture 77">
          <a:extLst>
            <a:ext uri="{FF2B5EF4-FFF2-40B4-BE49-F238E27FC236}">
              <a16:creationId xmlns:a16="http://schemas.microsoft.com/office/drawing/2014/main" id="{57F4E3E4-663E-407E-8714-57CDCE3D6AFF}"/>
            </a:ext>
          </a:extLst>
        </xdr:cNvPr>
        <xdr:cNvPicPr>
          <a:picLocks noChangeAspect="1" noChangeArrowheads="1"/>
        </xdr:cNvPicPr>
      </xdr:nvPicPr>
      <xdr:blipFill>
        <a:blip xmlns:r="http://purl.oclc.org/ooxml/officeDocument/relationships" r:embed="rId29">
          <a:extLst>
            <a:ext uri="{28A0092B-C50C-407E-A947-70E740481C1C}">
              <a14:useLocalDpi xmlns:a14="http://schemas.microsoft.com/office/drawing/2010/main" val="0"/>
            </a:ext>
          </a:extLst>
        </a:blip>
        <a:srcRect/>
        <a:stretch>
          <a:fillRect/>
        </a:stretch>
      </xdr:blipFill>
      <xdr:spPr bwMode="auto">
        <a:xfrm>
          <a:off x="676275" y="187813950"/>
          <a:ext cx="1537335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972</xdr:row>
      <xdr:rowOff>28575</xdr:rowOff>
    </xdr:from>
    <xdr:to>
      <xdr:col>62</xdr:col>
      <xdr:colOff>219075</xdr:colOff>
      <xdr:row>1028</xdr:row>
      <xdr:rowOff>171450</xdr:rowOff>
    </xdr:to>
    <xdr:pic>
      <xdr:nvPicPr>
        <xdr:cNvPr id="10270" name="Picture 78">
          <a:extLst>
            <a:ext uri="{FF2B5EF4-FFF2-40B4-BE49-F238E27FC236}">
              <a16:creationId xmlns:a16="http://schemas.microsoft.com/office/drawing/2014/main" id="{073E7CAE-AE15-48F1-A748-D8B2451874EC}"/>
            </a:ext>
          </a:extLst>
        </xdr:cNvPr>
        <xdr:cNvPicPr>
          <a:picLocks noChangeAspect="1" noChangeArrowheads="1"/>
        </xdr:cNvPicPr>
      </xdr:nvPicPr>
      <xdr:blipFill>
        <a:blip xmlns:r="http://purl.oclc.org/ooxml/officeDocument/relationships" r:embed="rId30">
          <a:extLst>
            <a:ext uri="{28A0092B-C50C-407E-A947-70E740481C1C}">
              <a14:useLocalDpi xmlns:a14="http://schemas.microsoft.com/office/drawing/2010/main" val="0"/>
            </a:ext>
          </a:extLst>
        </a:blip>
        <a:srcRect/>
        <a:stretch>
          <a:fillRect/>
        </a:stretch>
      </xdr:blipFill>
      <xdr:spPr bwMode="auto">
        <a:xfrm>
          <a:off x="22545675" y="187813950"/>
          <a:ext cx="1541145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1042</xdr:row>
      <xdr:rowOff>161925</xdr:rowOff>
    </xdr:from>
    <xdr:to>
      <xdr:col>26</xdr:col>
      <xdr:colOff>285750</xdr:colOff>
      <xdr:row>1099</xdr:row>
      <xdr:rowOff>114300</xdr:rowOff>
    </xdr:to>
    <xdr:pic>
      <xdr:nvPicPr>
        <xdr:cNvPr id="10271" name="Picture 79">
          <a:extLst>
            <a:ext uri="{FF2B5EF4-FFF2-40B4-BE49-F238E27FC236}">
              <a16:creationId xmlns:a16="http://schemas.microsoft.com/office/drawing/2014/main" id="{7A83E327-7BB5-47C6-8979-3F1F60DD74B3}"/>
            </a:ext>
          </a:extLst>
        </xdr:cNvPr>
        <xdr:cNvPicPr>
          <a:picLocks noChangeAspect="1" noChangeArrowheads="1"/>
        </xdr:cNvPicPr>
      </xdr:nvPicPr>
      <xdr:blipFill>
        <a:blip xmlns:r="http://purl.oclc.org/ooxml/officeDocument/relationships" r:embed="rId31">
          <a:extLst>
            <a:ext uri="{28A0092B-C50C-407E-A947-70E740481C1C}">
              <a14:useLocalDpi xmlns:a14="http://schemas.microsoft.com/office/drawing/2010/main" val="0"/>
            </a:ext>
          </a:extLst>
        </a:blip>
        <a:srcRect/>
        <a:stretch>
          <a:fillRect/>
        </a:stretch>
      </xdr:blipFill>
      <xdr:spPr bwMode="auto">
        <a:xfrm>
          <a:off x="676275" y="201425175"/>
          <a:ext cx="15420975"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1114</xdr:row>
      <xdr:rowOff>161925</xdr:rowOff>
    </xdr:from>
    <xdr:to>
      <xdr:col>26</xdr:col>
      <xdr:colOff>381000</xdr:colOff>
      <xdr:row>1171</xdr:row>
      <xdr:rowOff>114300</xdr:rowOff>
    </xdr:to>
    <xdr:pic>
      <xdr:nvPicPr>
        <xdr:cNvPr id="10272" name="Picture 80">
          <a:extLst>
            <a:ext uri="{FF2B5EF4-FFF2-40B4-BE49-F238E27FC236}">
              <a16:creationId xmlns:a16="http://schemas.microsoft.com/office/drawing/2014/main" id="{17177DC4-6C3A-41AA-8588-48032A576D55}"/>
            </a:ext>
          </a:extLst>
        </xdr:cNvPr>
        <xdr:cNvPicPr>
          <a:picLocks noChangeAspect="1" noChangeArrowheads="1"/>
        </xdr:cNvPicPr>
      </xdr:nvPicPr>
      <xdr:blipFill>
        <a:blip xmlns:r="http://purl.oclc.org/ooxml/officeDocument/relationships" r:embed="rId32">
          <a:extLst>
            <a:ext uri="{28A0092B-C50C-407E-A947-70E740481C1C}">
              <a14:useLocalDpi xmlns:a14="http://schemas.microsoft.com/office/drawing/2010/main" val="0"/>
            </a:ext>
          </a:extLst>
        </a:blip>
        <a:srcRect/>
        <a:stretch>
          <a:fillRect/>
        </a:stretch>
      </xdr:blipFill>
      <xdr:spPr bwMode="auto">
        <a:xfrm>
          <a:off x="676275" y="215284050"/>
          <a:ext cx="15516225"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1114</xdr:row>
      <xdr:rowOff>161925</xdr:rowOff>
    </xdr:from>
    <xdr:to>
      <xdr:col>62</xdr:col>
      <xdr:colOff>428625</xdr:colOff>
      <xdr:row>1171</xdr:row>
      <xdr:rowOff>114300</xdr:rowOff>
    </xdr:to>
    <xdr:pic>
      <xdr:nvPicPr>
        <xdr:cNvPr id="10273" name="Picture 81">
          <a:extLst>
            <a:ext uri="{FF2B5EF4-FFF2-40B4-BE49-F238E27FC236}">
              <a16:creationId xmlns:a16="http://schemas.microsoft.com/office/drawing/2014/main" id="{C87F7A34-9ABA-4C16-B84D-23C28E303FDB}"/>
            </a:ext>
          </a:extLst>
        </xdr:cNvPr>
        <xdr:cNvPicPr>
          <a:picLocks noChangeAspect="1" noChangeArrowheads="1"/>
        </xdr:cNvPicPr>
      </xdr:nvPicPr>
      <xdr:blipFill>
        <a:blip xmlns:r="http://purl.oclc.org/ooxml/officeDocument/relationships" r:embed="rId33">
          <a:extLst>
            <a:ext uri="{28A0092B-C50C-407E-A947-70E740481C1C}">
              <a14:useLocalDpi xmlns:a14="http://schemas.microsoft.com/office/drawing/2010/main" val="0"/>
            </a:ext>
          </a:extLst>
        </a:blip>
        <a:srcRect/>
        <a:stretch>
          <a:fillRect/>
        </a:stretch>
      </xdr:blipFill>
      <xdr:spPr bwMode="auto">
        <a:xfrm>
          <a:off x="22545675" y="215284050"/>
          <a:ext cx="1562100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1179</xdr:row>
      <xdr:rowOff>66675</xdr:rowOff>
    </xdr:from>
    <xdr:to>
      <xdr:col>26</xdr:col>
      <xdr:colOff>466725</xdr:colOff>
      <xdr:row>1236</xdr:row>
      <xdr:rowOff>9525</xdr:rowOff>
    </xdr:to>
    <xdr:pic>
      <xdr:nvPicPr>
        <xdr:cNvPr id="10274" name="Picture 82">
          <a:extLst>
            <a:ext uri="{FF2B5EF4-FFF2-40B4-BE49-F238E27FC236}">
              <a16:creationId xmlns:a16="http://schemas.microsoft.com/office/drawing/2014/main" id="{80BA3B00-D1B6-4EA3-944D-31CE7C1ED46F}"/>
            </a:ext>
          </a:extLst>
        </xdr:cNvPr>
        <xdr:cNvPicPr>
          <a:picLocks noChangeAspect="1" noChangeArrowheads="1"/>
        </xdr:cNvPicPr>
      </xdr:nvPicPr>
      <xdr:blipFill>
        <a:blip xmlns:r="http://purl.oclc.org/ooxml/officeDocument/relationships" r:embed="rId34">
          <a:extLst>
            <a:ext uri="{28A0092B-C50C-407E-A947-70E740481C1C}">
              <a14:useLocalDpi xmlns:a14="http://schemas.microsoft.com/office/drawing/2010/main" val="0"/>
            </a:ext>
          </a:extLst>
        </a:blip>
        <a:srcRect/>
        <a:stretch>
          <a:fillRect/>
        </a:stretch>
      </xdr:blipFill>
      <xdr:spPr bwMode="auto">
        <a:xfrm>
          <a:off x="676275" y="227714175"/>
          <a:ext cx="156019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1179</xdr:row>
      <xdr:rowOff>66675</xdr:rowOff>
    </xdr:from>
    <xdr:to>
      <xdr:col>62</xdr:col>
      <xdr:colOff>333375</xdr:colOff>
      <xdr:row>1236</xdr:row>
      <xdr:rowOff>9525</xdr:rowOff>
    </xdr:to>
    <xdr:pic>
      <xdr:nvPicPr>
        <xdr:cNvPr id="10275" name="Picture 83">
          <a:extLst>
            <a:ext uri="{FF2B5EF4-FFF2-40B4-BE49-F238E27FC236}">
              <a16:creationId xmlns:a16="http://schemas.microsoft.com/office/drawing/2014/main" id="{49FF2C0E-0C32-43AE-871C-828891ED6B0F}"/>
            </a:ext>
          </a:extLst>
        </xdr:cNvPr>
        <xdr:cNvPicPr>
          <a:picLocks noChangeAspect="1" noChangeArrowheads="1"/>
        </xdr:cNvPicPr>
      </xdr:nvPicPr>
      <xdr:blipFill>
        <a:blip xmlns:r="http://purl.oclc.org/ooxml/officeDocument/relationships" r:embed="rId35">
          <a:extLst>
            <a:ext uri="{28A0092B-C50C-407E-A947-70E740481C1C}">
              <a14:useLocalDpi xmlns:a14="http://schemas.microsoft.com/office/drawing/2010/main" val="0"/>
            </a:ext>
          </a:extLst>
        </a:blip>
        <a:srcRect/>
        <a:stretch>
          <a:fillRect/>
        </a:stretch>
      </xdr:blipFill>
      <xdr:spPr bwMode="auto">
        <a:xfrm>
          <a:off x="22545675" y="227714175"/>
          <a:ext cx="155257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1249</xdr:row>
      <xdr:rowOff>95250</xdr:rowOff>
    </xdr:from>
    <xdr:to>
      <xdr:col>26</xdr:col>
      <xdr:colOff>447675</xdr:colOff>
      <xdr:row>1306</xdr:row>
      <xdr:rowOff>38100</xdr:rowOff>
    </xdr:to>
    <xdr:pic>
      <xdr:nvPicPr>
        <xdr:cNvPr id="10276" name="Picture 84">
          <a:extLst>
            <a:ext uri="{FF2B5EF4-FFF2-40B4-BE49-F238E27FC236}">
              <a16:creationId xmlns:a16="http://schemas.microsoft.com/office/drawing/2014/main" id="{732B89FC-AAD1-4738-98CD-A60D692BB026}"/>
            </a:ext>
          </a:extLst>
        </xdr:cNvPr>
        <xdr:cNvPicPr>
          <a:picLocks noChangeAspect="1" noChangeArrowheads="1"/>
        </xdr:cNvPicPr>
      </xdr:nvPicPr>
      <xdr:blipFill>
        <a:blip xmlns:r="http://purl.oclc.org/ooxml/officeDocument/relationships" r:embed="rId36">
          <a:extLst>
            <a:ext uri="{28A0092B-C50C-407E-A947-70E740481C1C}">
              <a14:useLocalDpi xmlns:a14="http://schemas.microsoft.com/office/drawing/2010/main" val="0"/>
            </a:ext>
          </a:extLst>
        </a:blip>
        <a:srcRect/>
        <a:stretch>
          <a:fillRect/>
        </a:stretch>
      </xdr:blipFill>
      <xdr:spPr bwMode="auto">
        <a:xfrm>
          <a:off x="676275" y="241220625"/>
          <a:ext cx="155829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1249</xdr:row>
      <xdr:rowOff>95250</xdr:rowOff>
    </xdr:from>
    <xdr:to>
      <xdr:col>62</xdr:col>
      <xdr:colOff>409575</xdr:colOff>
      <xdr:row>1306</xdr:row>
      <xdr:rowOff>38100</xdr:rowOff>
    </xdr:to>
    <xdr:pic>
      <xdr:nvPicPr>
        <xdr:cNvPr id="10277" name="Picture 85">
          <a:extLst>
            <a:ext uri="{FF2B5EF4-FFF2-40B4-BE49-F238E27FC236}">
              <a16:creationId xmlns:a16="http://schemas.microsoft.com/office/drawing/2014/main" id="{34BD9BFB-7E8B-4A73-B231-C46A7271D536}"/>
            </a:ext>
          </a:extLst>
        </xdr:cNvPr>
        <xdr:cNvPicPr>
          <a:picLocks noChangeAspect="1" noChangeArrowheads="1"/>
        </xdr:cNvPicPr>
      </xdr:nvPicPr>
      <xdr:blipFill>
        <a:blip xmlns:r="http://purl.oclc.org/ooxml/officeDocument/relationships" r:embed="rId36">
          <a:extLst>
            <a:ext uri="{28A0092B-C50C-407E-A947-70E740481C1C}">
              <a14:useLocalDpi xmlns:a14="http://schemas.microsoft.com/office/drawing/2010/main" val="0"/>
            </a:ext>
          </a:extLst>
        </a:blip>
        <a:srcRect/>
        <a:stretch>
          <a:fillRect/>
        </a:stretch>
      </xdr:blipFill>
      <xdr:spPr bwMode="auto">
        <a:xfrm>
          <a:off x="22545675" y="241220625"/>
          <a:ext cx="156019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1318</xdr:row>
      <xdr:rowOff>133350</xdr:rowOff>
    </xdr:from>
    <xdr:to>
      <xdr:col>26</xdr:col>
      <xdr:colOff>466725</xdr:colOff>
      <xdr:row>1375</xdr:row>
      <xdr:rowOff>76200</xdr:rowOff>
    </xdr:to>
    <xdr:pic>
      <xdr:nvPicPr>
        <xdr:cNvPr id="10278" name="Picture 86">
          <a:extLst>
            <a:ext uri="{FF2B5EF4-FFF2-40B4-BE49-F238E27FC236}">
              <a16:creationId xmlns:a16="http://schemas.microsoft.com/office/drawing/2014/main" id="{74C57B16-A4D4-45F6-9998-CFF12ED5C7D2}"/>
            </a:ext>
          </a:extLst>
        </xdr:cNvPr>
        <xdr:cNvPicPr>
          <a:picLocks noChangeAspect="1" noChangeArrowheads="1"/>
        </xdr:cNvPicPr>
      </xdr:nvPicPr>
      <xdr:blipFill>
        <a:blip xmlns:r="http://purl.oclc.org/ooxml/officeDocument/relationships" r:embed="rId36">
          <a:extLst>
            <a:ext uri="{28A0092B-C50C-407E-A947-70E740481C1C}">
              <a14:useLocalDpi xmlns:a14="http://schemas.microsoft.com/office/drawing/2010/main" val="0"/>
            </a:ext>
          </a:extLst>
        </a:blip>
        <a:srcRect/>
        <a:stretch>
          <a:fillRect/>
        </a:stretch>
      </xdr:blipFill>
      <xdr:spPr bwMode="auto">
        <a:xfrm>
          <a:off x="676275" y="254546100"/>
          <a:ext cx="156019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1318</xdr:row>
      <xdr:rowOff>133350</xdr:rowOff>
    </xdr:from>
    <xdr:to>
      <xdr:col>62</xdr:col>
      <xdr:colOff>390525</xdr:colOff>
      <xdr:row>1375</xdr:row>
      <xdr:rowOff>76200</xdr:rowOff>
    </xdr:to>
    <xdr:pic>
      <xdr:nvPicPr>
        <xdr:cNvPr id="10279" name="Picture 87">
          <a:extLst>
            <a:ext uri="{FF2B5EF4-FFF2-40B4-BE49-F238E27FC236}">
              <a16:creationId xmlns:a16="http://schemas.microsoft.com/office/drawing/2014/main" id="{CBE0522F-5422-46C9-82DD-576686EEFD06}"/>
            </a:ext>
          </a:extLst>
        </xdr:cNvPr>
        <xdr:cNvPicPr>
          <a:picLocks noChangeAspect="1" noChangeArrowheads="1"/>
        </xdr:cNvPicPr>
      </xdr:nvPicPr>
      <xdr:blipFill>
        <a:blip xmlns:r="http://purl.oclc.org/ooxml/officeDocument/relationships" r:embed="rId36">
          <a:extLst>
            <a:ext uri="{28A0092B-C50C-407E-A947-70E740481C1C}">
              <a14:useLocalDpi xmlns:a14="http://schemas.microsoft.com/office/drawing/2010/main" val="0"/>
            </a:ext>
          </a:extLst>
        </a:blip>
        <a:srcRect/>
        <a:stretch>
          <a:fillRect/>
        </a:stretch>
      </xdr:blipFill>
      <xdr:spPr bwMode="auto">
        <a:xfrm>
          <a:off x="22545675" y="254546100"/>
          <a:ext cx="1558290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1388</xdr:row>
      <xdr:rowOff>66675</xdr:rowOff>
    </xdr:from>
    <xdr:to>
      <xdr:col>26</xdr:col>
      <xdr:colOff>190500</xdr:colOff>
      <xdr:row>1445</xdr:row>
      <xdr:rowOff>9525</xdr:rowOff>
    </xdr:to>
    <xdr:pic>
      <xdr:nvPicPr>
        <xdr:cNvPr id="10280" name="Picture 88">
          <a:extLst>
            <a:ext uri="{FF2B5EF4-FFF2-40B4-BE49-F238E27FC236}">
              <a16:creationId xmlns:a16="http://schemas.microsoft.com/office/drawing/2014/main" id="{87E31D40-9B98-49F3-A441-95EFCCBB6E18}"/>
            </a:ext>
          </a:extLst>
        </xdr:cNvPr>
        <xdr:cNvPicPr>
          <a:picLocks noChangeAspect="1" noChangeArrowheads="1"/>
        </xdr:cNvPicPr>
      </xdr:nvPicPr>
      <xdr:blipFill>
        <a:blip xmlns:r="http://purl.oclc.org/ooxml/officeDocument/relationships" r:embed="rId37">
          <a:extLst>
            <a:ext uri="{28A0092B-C50C-407E-A947-70E740481C1C}">
              <a14:useLocalDpi xmlns:a14="http://schemas.microsoft.com/office/drawing/2010/main" val="0"/>
            </a:ext>
          </a:extLst>
        </a:blip>
        <a:srcRect/>
        <a:stretch>
          <a:fillRect/>
        </a:stretch>
      </xdr:blipFill>
      <xdr:spPr bwMode="auto">
        <a:xfrm>
          <a:off x="676275" y="267957300"/>
          <a:ext cx="15325725"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1388</xdr:row>
      <xdr:rowOff>66675</xdr:rowOff>
    </xdr:from>
    <xdr:to>
      <xdr:col>62</xdr:col>
      <xdr:colOff>190500</xdr:colOff>
      <xdr:row>1445</xdr:row>
      <xdr:rowOff>9525</xdr:rowOff>
    </xdr:to>
    <xdr:pic>
      <xdr:nvPicPr>
        <xdr:cNvPr id="10281" name="Picture 89">
          <a:extLst>
            <a:ext uri="{FF2B5EF4-FFF2-40B4-BE49-F238E27FC236}">
              <a16:creationId xmlns:a16="http://schemas.microsoft.com/office/drawing/2014/main" id="{53BBF9FC-4A01-4D8F-8753-553D9B2C3A23}"/>
            </a:ext>
          </a:extLst>
        </xdr:cNvPr>
        <xdr:cNvPicPr>
          <a:picLocks noChangeAspect="1" noChangeArrowheads="1"/>
        </xdr:cNvPicPr>
      </xdr:nvPicPr>
      <xdr:blipFill>
        <a:blip xmlns:r="http://purl.oclc.org/ooxml/officeDocument/relationships" r:embed="rId38">
          <a:extLst>
            <a:ext uri="{28A0092B-C50C-407E-A947-70E740481C1C}">
              <a14:useLocalDpi xmlns:a14="http://schemas.microsoft.com/office/drawing/2010/main" val="0"/>
            </a:ext>
          </a:extLst>
        </a:blip>
        <a:srcRect/>
        <a:stretch>
          <a:fillRect/>
        </a:stretch>
      </xdr:blipFill>
      <xdr:spPr bwMode="auto">
        <a:xfrm>
          <a:off x="22545675" y="267957300"/>
          <a:ext cx="15382875"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1459</xdr:row>
      <xdr:rowOff>66675</xdr:rowOff>
    </xdr:from>
    <xdr:to>
      <xdr:col>26</xdr:col>
      <xdr:colOff>161925</xdr:colOff>
      <xdr:row>1516</xdr:row>
      <xdr:rowOff>9525</xdr:rowOff>
    </xdr:to>
    <xdr:pic>
      <xdr:nvPicPr>
        <xdr:cNvPr id="10282" name="Picture 90">
          <a:extLst>
            <a:ext uri="{FF2B5EF4-FFF2-40B4-BE49-F238E27FC236}">
              <a16:creationId xmlns:a16="http://schemas.microsoft.com/office/drawing/2014/main" id="{CC1FA8F8-FD8E-4297-935A-9807CFAEE16A}"/>
            </a:ext>
          </a:extLst>
        </xdr:cNvPr>
        <xdr:cNvPicPr>
          <a:picLocks noChangeAspect="1" noChangeArrowheads="1"/>
        </xdr:cNvPicPr>
      </xdr:nvPicPr>
      <xdr:blipFill>
        <a:blip xmlns:r="http://purl.oclc.org/ooxml/officeDocument/relationships" r:embed="rId39">
          <a:extLst>
            <a:ext uri="{28A0092B-C50C-407E-A947-70E740481C1C}">
              <a14:useLocalDpi xmlns:a14="http://schemas.microsoft.com/office/drawing/2010/main" val="0"/>
            </a:ext>
          </a:extLst>
        </a:blip>
        <a:srcRect/>
        <a:stretch>
          <a:fillRect/>
        </a:stretch>
      </xdr:blipFill>
      <xdr:spPr bwMode="auto">
        <a:xfrm>
          <a:off x="676275" y="281625675"/>
          <a:ext cx="152971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1459</xdr:row>
      <xdr:rowOff>66675</xdr:rowOff>
    </xdr:from>
    <xdr:to>
      <xdr:col>62</xdr:col>
      <xdr:colOff>219075</xdr:colOff>
      <xdr:row>1516</xdr:row>
      <xdr:rowOff>9525</xdr:rowOff>
    </xdr:to>
    <xdr:pic>
      <xdr:nvPicPr>
        <xdr:cNvPr id="10283" name="Picture 91">
          <a:extLst>
            <a:ext uri="{FF2B5EF4-FFF2-40B4-BE49-F238E27FC236}">
              <a16:creationId xmlns:a16="http://schemas.microsoft.com/office/drawing/2014/main" id="{BE9D15F3-61D2-4251-B2AC-B99C7A535590}"/>
            </a:ext>
          </a:extLst>
        </xdr:cNvPr>
        <xdr:cNvPicPr>
          <a:picLocks noChangeAspect="1" noChangeArrowheads="1"/>
        </xdr:cNvPicPr>
      </xdr:nvPicPr>
      <xdr:blipFill>
        <a:blip xmlns:r="http://purl.oclc.org/ooxml/officeDocument/relationships" r:embed="rId40">
          <a:extLst>
            <a:ext uri="{28A0092B-C50C-407E-A947-70E740481C1C}">
              <a14:useLocalDpi xmlns:a14="http://schemas.microsoft.com/office/drawing/2010/main" val="0"/>
            </a:ext>
          </a:extLst>
        </a:blip>
        <a:srcRect/>
        <a:stretch>
          <a:fillRect/>
        </a:stretch>
      </xdr:blipFill>
      <xdr:spPr bwMode="auto">
        <a:xfrm>
          <a:off x="22545675" y="281625675"/>
          <a:ext cx="15411450" cy="1080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1</xdr:col>
      <xdr:colOff>66675</xdr:colOff>
      <xdr:row>1</xdr:row>
      <xdr:rowOff>171450</xdr:rowOff>
    </xdr:from>
    <xdr:to>
      <xdr:col>26</xdr:col>
      <xdr:colOff>276225</xdr:colOff>
      <xdr:row>58</xdr:row>
      <xdr:rowOff>104775</xdr:rowOff>
    </xdr:to>
    <xdr:pic>
      <xdr:nvPicPr>
        <xdr:cNvPr id="10284" name="Picture 94">
          <a:extLst>
            <a:ext uri="{FF2B5EF4-FFF2-40B4-BE49-F238E27FC236}">
              <a16:creationId xmlns:a16="http://schemas.microsoft.com/office/drawing/2014/main" id="{29288ACF-4FE6-44CF-B1D0-3E0888AFFF93}"/>
            </a:ext>
          </a:extLst>
        </xdr:cNvPr>
        <xdr:cNvPicPr>
          <a:picLocks noChangeAspect="1" noChangeArrowheads="1"/>
        </xdr:cNvPicPr>
      </xdr:nvPicPr>
      <xdr:blipFill>
        <a:blip xmlns:r="http://purl.oclc.org/ooxml/officeDocument/relationships" r:embed="rId41">
          <a:extLst>
            <a:ext uri="{28A0092B-C50C-407E-A947-70E740481C1C}">
              <a14:useLocalDpi xmlns:a14="http://schemas.microsoft.com/office/drawing/2010/main" val="0"/>
            </a:ext>
          </a:extLst>
        </a:blip>
        <a:srcRect/>
        <a:stretch>
          <a:fillRect/>
        </a:stretch>
      </xdr:blipFill>
      <xdr:spPr bwMode="auto">
        <a:xfrm>
          <a:off x="676275" y="552450"/>
          <a:ext cx="15411450" cy="1079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37</xdr:col>
      <xdr:colOff>47625</xdr:colOff>
      <xdr:row>1</xdr:row>
      <xdr:rowOff>161925</xdr:rowOff>
    </xdr:from>
    <xdr:to>
      <xdr:col>61</xdr:col>
      <xdr:colOff>600075</xdr:colOff>
      <xdr:row>58</xdr:row>
      <xdr:rowOff>114300</xdr:rowOff>
    </xdr:to>
    <xdr:pic>
      <xdr:nvPicPr>
        <xdr:cNvPr id="10285" name="Picture 95">
          <a:extLst>
            <a:ext uri="{FF2B5EF4-FFF2-40B4-BE49-F238E27FC236}">
              <a16:creationId xmlns:a16="http://schemas.microsoft.com/office/drawing/2014/main" id="{CA88250D-4719-4840-A2F2-938BEA256AFB}"/>
            </a:ext>
          </a:extLst>
        </xdr:cNvPr>
        <xdr:cNvPicPr>
          <a:picLocks noChangeAspect="1" noChangeArrowheads="1"/>
        </xdr:cNvPicPr>
      </xdr:nvPicPr>
      <xdr:blipFill>
        <a:blip xmlns:r="http://purl.oclc.org/ooxml/officeDocument/relationships" r:embed="rId42">
          <a:extLst>
            <a:ext uri="{28A0092B-C50C-407E-A947-70E740481C1C}">
              <a14:useLocalDpi xmlns:a14="http://schemas.microsoft.com/office/drawing/2010/main" val="0"/>
            </a:ext>
          </a:extLst>
        </a:blip>
        <a:srcRect/>
        <a:stretch>
          <a:fillRect/>
        </a:stretch>
      </xdr:blipFill>
      <xdr:spPr bwMode="auto">
        <a:xfrm>
          <a:off x="22545675" y="542925"/>
          <a:ext cx="15182850" cy="1081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9.xml.rels><?xml version="1.0" encoding="UTF-8" standalone="yes"?>
<Relationships xmlns="http://schemas.openxmlformats.org/package/2006/relationships"><Relationship Id="rId1" Type="http://purl.oclc.org/ooxml/officeDocument/relationships/drawing" Target="../drawings/drawing1.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21.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22.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3.bin"/></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13"/>
  <sheetViews>
    <sheetView showGridLines="0" zoomScale="90" zoomScaleNormal="90" workbookViewId="0">
      <selection activeCell="W21" sqref="W21"/>
    </sheetView>
  </sheetViews>
  <sheetFormatPr defaultRowHeight="12.75" x14ac:dyDescent="0.2"/>
  <cols>
    <col min="1" max="1" width="17.85546875" style="107" customWidth="1"/>
    <col min="2" max="2" width="75.85546875" style="107" customWidth="1"/>
    <col min="3" max="16384" width="9.140625" style="107"/>
  </cols>
  <sheetData>
    <row r="1" spans="1:5" ht="23.25" customHeight="1" x14ac:dyDescent="0.25">
      <c r="A1" s="153" t="s">
        <v>0</v>
      </c>
      <c r="B1" s="154"/>
      <c r="C1" s="108"/>
      <c r="D1"/>
      <c r="E1" s="108"/>
    </row>
    <row r="2" spans="1:5" x14ac:dyDescent="0.2">
      <c r="A2" s="12" t="s">
        <v>1</v>
      </c>
      <c r="B2" s="17" t="s">
        <v>2</v>
      </c>
      <c r="C2" s="108"/>
      <c r="D2" s="108"/>
      <c r="E2" s="108"/>
    </row>
    <row r="3" spans="1:5" ht="96" x14ac:dyDescent="0.2">
      <c r="A3" s="12" t="s">
        <v>3</v>
      </c>
      <c r="B3" s="17" t="s">
        <v>4</v>
      </c>
      <c r="C3" s="108"/>
      <c r="D3" s="108"/>
      <c r="E3" s="108"/>
    </row>
    <row r="4" spans="1:5" x14ac:dyDescent="0.2">
      <c r="A4" s="12" t="s">
        <v>5</v>
      </c>
      <c r="B4" s="116" t="s">
        <v>6</v>
      </c>
      <c r="C4" s="108"/>
      <c r="D4" s="108"/>
      <c r="E4" s="108"/>
    </row>
    <row r="5" spans="1:5" x14ac:dyDescent="0.2">
      <c r="A5" s="12" t="s">
        <v>7</v>
      </c>
      <c r="B5" s="115" t="s">
        <v>8</v>
      </c>
      <c r="C5" s="108"/>
      <c r="D5" s="108"/>
      <c r="E5" s="108"/>
    </row>
    <row r="6" spans="1:5" x14ac:dyDescent="0.2">
      <c r="A6" s="12" t="s">
        <v>9</v>
      </c>
      <c r="B6" s="114" t="s">
        <v>10</v>
      </c>
      <c r="C6" s="108"/>
      <c r="D6" s="108"/>
      <c r="E6" s="108"/>
    </row>
    <row r="7" spans="1:5" x14ac:dyDescent="0.2">
      <c r="A7" s="12" t="s">
        <v>11</v>
      </c>
      <c r="B7" s="113" t="d">
        <v>2022-01-18</v>
      </c>
      <c r="C7" s="108"/>
      <c r="D7" s="108"/>
      <c r="E7" s="108"/>
    </row>
    <row r="8" spans="1:5" ht="24" x14ac:dyDescent="0.2">
      <c r="A8" s="12" t="s">
        <v>12</v>
      </c>
      <c r="B8" s="17" t="s">
        <v>13</v>
      </c>
      <c r="C8" s="108"/>
      <c r="D8" s="108"/>
      <c r="E8" s="108"/>
    </row>
    <row r="9" spans="1:5" ht="24" x14ac:dyDescent="0.2">
      <c r="A9" s="12" t="s">
        <v>14</v>
      </c>
      <c r="B9" s="17" t="s">
        <v>15</v>
      </c>
      <c r="C9" s="108"/>
      <c r="D9" s="108"/>
      <c r="E9" s="108"/>
    </row>
    <row r="10" spans="1:5" ht="123.95" customHeight="1" x14ac:dyDescent="0.2">
      <c r="A10" s="12" t="s">
        <v>16</v>
      </c>
      <c r="B10" s="111" t="s">
        <v>17</v>
      </c>
      <c r="C10" s="108"/>
      <c r="D10" s="108"/>
      <c r="E10" s="112"/>
    </row>
    <row r="11" spans="1:5" ht="144" x14ac:dyDescent="0.2">
      <c r="A11" s="12" t="s">
        <v>18</v>
      </c>
      <c r="B11" s="111" t="s">
        <v>19</v>
      </c>
      <c r="C11" s="108"/>
      <c r="D11" s="108"/>
      <c r="E11" s="112"/>
    </row>
    <row r="12" spans="1:5" ht="228" x14ac:dyDescent="0.2">
      <c r="A12" s="12" t="s">
        <v>20</v>
      </c>
      <c r="B12" s="111" t="s">
        <v>21</v>
      </c>
      <c r="C12" s="108"/>
      <c r="D12" s="108"/>
      <c r="E12" s="108"/>
    </row>
    <row r="13" spans="1:5" x14ac:dyDescent="0.2">
      <c r="A13" s="110"/>
      <c r="B13" s="109"/>
      <c r="C13" s="108"/>
      <c r="D13" s="108"/>
      <c r="E13" s="108"/>
    </row>
  </sheetData>
  <mergeCells count="1">
    <mergeCell ref="A1:B1"/>
  </mergeCell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E15"/>
  <sheetViews>
    <sheetView workbookViewId="0">
      <selection activeCell="C5" sqref="C5:E9"/>
    </sheetView>
  </sheetViews>
  <sheetFormatPr defaultRowHeight="15" x14ac:dyDescent="0.25"/>
  <cols>
    <col min="2" max="5" width="20.42578125" customWidth="1"/>
  </cols>
  <sheetData>
    <row r="1" spans="2:5" ht="20.25" x14ac:dyDescent="0.25">
      <c r="B1" s="1" t="s">
        <v>290</v>
      </c>
    </row>
    <row r="4" spans="2:5" ht="48" x14ac:dyDescent="0.25">
      <c r="B4" s="40" t="s">
        <v>291</v>
      </c>
      <c r="C4" s="9" t="s">
        <v>266</v>
      </c>
      <c r="D4" s="9" t="s">
        <v>292</v>
      </c>
      <c r="E4" s="9" t="s">
        <v>268</v>
      </c>
    </row>
    <row r="5" spans="2:5" x14ac:dyDescent="0.25">
      <c r="B5" s="37" t="s">
        <v>293</v>
      </c>
      <c r="C5" s="13">
        <v>277527</v>
      </c>
      <c r="D5" s="13">
        <v>1350707.8493423632</v>
      </c>
      <c r="E5" s="16">
        <v>0.20546782202763034</v>
      </c>
    </row>
    <row r="6" spans="2:5" x14ac:dyDescent="0.25">
      <c r="B6" s="38" t="s">
        <v>294</v>
      </c>
      <c r="C6" s="18">
        <v>3511</v>
      </c>
      <c r="D6" s="18">
        <v>18583.986133115508</v>
      </c>
      <c r="E6" s="22">
        <v>0.18892609878478203</v>
      </c>
    </row>
    <row r="7" spans="2:5" x14ac:dyDescent="0.25">
      <c r="B7" s="37" t="s">
        <v>295</v>
      </c>
      <c r="C7" s="13">
        <v>1247</v>
      </c>
      <c r="D7" s="13">
        <v>4601.36250544825</v>
      </c>
      <c r="E7" s="16">
        <v>0.27100668519889226</v>
      </c>
    </row>
    <row r="8" spans="2:5" ht="26.25" x14ac:dyDescent="0.25">
      <c r="B8" s="38" t="s">
        <v>296</v>
      </c>
      <c r="C8" s="18">
        <v>19500</v>
      </c>
      <c r="D8" s="18">
        <v>59211.095556220098</v>
      </c>
      <c r="E8" s="22">
        <v>0.3293301672063309</v>
      </c>
    </row>
    <row r="9" spans="2:5" x14ac:dyDescent="0.25">
      <c r="B9" s="37" t="s">
        <v>272</v>
      </c>
      <c r="C9" s="13">
        <v>301768</v>
      </c>
      <c r="D9" s="13">
        <v>1433104.2935371471</v>
      </c>
      <c r="E9" s="16">
        <v>0.21056946194417214</v>
      </c>
    </row>
    <row r="10" spans="2:5" x14ac:dyDescent="0.25">
      <c r="B10" s="23"/>
    </row>
    <row r="11" spans="2:5" x14ac:dyDescent="0.25">
      <c r="B11" s="24" t="s">
        <v>217</v>
      </c>
    </row>
    <row r="12" spans="2:5" x14ac:dyDescent="0.25">
      <c r="B12" s="24" t="s">
        <v>297</v>
      </c>
    </row>
    <row r="13" spans="2:5" x14ac:dyDescent="0.25">
      <c r="B13" s="24" t="s">
        <v>274</v>
      </c>
    </row>
    <row r="14" spans="2:5" x14ac:dyDescent="0.25">
      <c r="B14" s="24" t="s">
        <v>298</v>
      </c>
    </row>
    <row r="15" spans="2:5" x14ac:dyDescent="0.25">
      <c r="B15" s="24" t="s">
        <v>299</v>
      </c>
    </row>
  </sheetData>
  <pageMargins left="0.7" right="0.7" top="0.75" bottom="0.75" header="0.3" footer="0.3"/>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I24"/>
  <sheetViews>
    <sheetView workbookViewId="0">
      <selection activeCell="L13" sqref="L13"/>
    </sheetView>
  </sheetViews>
  <sheetFormatPr defaultRowHeight="15" x14ac:dyDescent="0.25"/>
  <cols>
    <col min="3" max="9" width="12.140625" customWidth="1"/>
  </cols>
  <sheetData>
    <row r="1" spans="2:9" ht="20.25" x14ac:dyDescent="0.25">
      <c r="B1" s="1" t="s">
        <v>300</v>
      </c>
    </row>
    <row r="4" spans="2:9" ht="60" x14ac:dyDescent="0.25">
      <c r="B4" s="40" t="s">
        <v>291</v>
      </c>
      <c r="C4" s="8" t="s">
        <v>242</v>
      </c>
      <c r="D4" s="9" t="s">
        <v>279</v>
      </c>
      <c r="E4" s="9" t="s">
        <v>258</v>
      </c>
      <c r="F4" s="9" t="s">
        <v>259</v>
      </c>
      <c r="G4" s="9" t="s">
        <v>301</v>
      </c>
      <c r="H4" s="9" t="s">
        <v>302</v>
      </c>
      <c r="I4" s="10" t="s">
        <v>282</v>
      </c>
    </row>
    <row r="5" spans="2:9" x14ac:dyDescent="0.25">
      <c r="B5" s="167" t="s">
        <v>303</v>
      </c>
      <c r="C5" s="41" t="s">
        <v>284</v>
      </c>
      <c r="D5" s="13">
        <v>12225</v>
      </c>
      <c r="E5" s="15">
        <v>747.46312496706605</v>
      </c>
      <c r="F5" s="28">
        <v>16587.368065826799</v>
      </c>
      <c r="G5" s="29">
        <v>4.5062189613250601</v>
      </c>
      <c r="H5" s="15">
        <v>117.26813372081</v>
      </c>
      <c r="I5" s="42">
        <v>0.15688818592352299</v>
      </c>
    </row>
    <row r="6" spans="2:9" x14ac:dyDescent="0.25">
      <c r="B6" s="168"/>
      <c r="C6" s="41" t="s">
        <v>285</v>
      </c>
      <c r="D6" s="13">
        <v>266817</v>
      </c>
      <c r="E6" s="15">
        <v>737.45427374552298</v>
      </c>
      <c r="F6" s="28">
        <v>18469.907664022401</v>
      </c>
      <c r="G6" s="29">
        <v>3.9927339495151299</v>
      </c>
      <c r="H6" s="15">
        <v>116.05771700925</v>
      </c>
      <c r="I6" s="42">
        <v>0.15737615353395901</v>
      </c>
    </row>
    <row r="7" spans="2:9" ht="37.5" x14ac:dyDescent="0.25">
      <c r="B7" s="168"/>
      <c r="C7" s="41" t="s">
        <v>304</v>
      </c>
      <c r="D7" s="13">
        <v>277527</v>
      </c>
      <c r="E7" s="15">
        <v>737.87370329385897</v>
      </c>
      <c r="F7" s="28">
        <v>18391.018217479799</v>
      </c>
      <c r="G7" s="29">
        <v>4.01214165832614</v>
      </c>
      <c r="H7" s="15">
        <v>116.108440566168</v>
      </c>
      <c r="I7" s="42">
        <v>0.15735543907834301</v>
      </c>
    </row>
    <row r="8" spans="2:9" x14ac:dyDescent="0.25">
      <c r="B8" s="163" t="s">
        <v>305</v>
      </c>
      <c r="C8" s="43" t="s">
        <v>284</v>
      </c>
      <c r="D8" s="49">
        <v>1206</v>
      </c>
      <c r="E8" s="20">
        <v>1020.55024156947</v>
      </c>
      <c r="F8" s="32">
        <v>23279.234877414001</v>
      </c>
      <c r="G8" s="33">
        <v>4.3839509629229099</v>
      </c>
      <c r="H8" s="20">
        <v>114.99539957443299</v>
      </c>
      <c r="I8" s="44">
        <v>0.112679802414808</v>
      </c>
    </row>
    <row r="9" spans="2:9" x14ac:dyDescent="0.25">
      <c r="B9" s="163"/>
      <c r="C9" s="43" t="s">
        <v>285</v>
      </c>
      <c r="D9" s="49">
        <v>2574</v>
      </c>
      <c r="E9" s="20">
        <v>1062.1229673478199</v>
      </c>
      <c r="F9" s="32">
        <v>27136.035828706001</v>
      </c>
      <c r="G9" s="33">
        <v>3.9140682672015199</v>
      </c>
      <c r="H9" s="20">
        <v>118.633019592851</v>
      </c>
      <c r="I9" s="44">
        <v>0.111694241853261</v>
      </c>
    </row>
    <row r="10" spans="2:9" ht="37.5" x14ac:dyDescent="0.25">
      <c r="B10" s="163"/>
      <c r="C10" s="43" t="s">
        <v>304</v>
      </c>
      <c r="D10" s="49">
        <v>3511</v>
      </c>
      <c r="E10" s="20">
        <v>1050.6252517384701</v>
      </c>
      <c r="F10" s="32">
        <v>26069.365321309899</v>
      </c>
      <c r="G10" s="33">
        <v>4.0301144227690697</v>
      </c>
      <c r="H10" s="20">
        <v>117.626967675793</v>
      </c>
      <c r="I10" s="44">
        <v>0.111959014388009</v>
      </c>
    </row>
    <row r="11" spans="2:9" x14ac:dyDescent="0.25">
      <c r="B11" s="167" t="s">
        <v>306</v>
      </c>
      <c r="C11" s="41" t="s">
        <v>284</v>
      </c>
      <c r="D11" s="50">
        <v>145</v>
      </c>
      <c r="E11" s="15">
        <v>676.32965395172198</v>
      </c>
      <c r="F11" s="28">
        <v>9267.8713349408699</v>
      </c>
      <c r="G11" s="29">
        <v>7.2975727597974602</v>
      </c>
      <c r="H11" s="15">
        <v>117.214783367108</v>
      </c>
      <c r="I11" s="42">
        <v>0.173310134610001</v>
      </c>
    </row>
    <row r="12" spans="2:9" x14ac:dyDescent="0.25">
      <c r="B12" s="168"/>
      <c r="C12" s="41" t="s">
        <v>285</v>
      </c>
      <c r="D12" s="50">
        <v>1116</v>
      </c>
      <c r="E12" s="15">
        <v>690.16491833362704</v>
      </c>
      <c r="F12" s="28">
        <v>10922.3909072732</v>
      </c>
      <c r="G12" s="29">
        <v>6.3188080722696398</v>
      </c>
      <c r="H12" s="15">
        <v>118.66883828849301</v>
      </c>
      <c r="I12" s="42">
        <v>0.17194272721803</v>
      </c>
    </row>
    <row r="13" spans="2:9" ht="37.5" x14ac:dyDescent="0.25">
      <c r="B13" s="168"/>
      <c r="C13" s="41" t="s">
        <v>304</v>
      </c>
      <c r="D13" s="50">
        <v>1247</v>
      </c>
      <c r="E13" s="15">
        <v>688.67328141248299</v>
      </c>
      <c r="F13" s="28">
        <v>10744.0103275659</v>
      </c>
      <c r="G13" s="29">
        <v>6.4098345070047902</v>
      </c>
      <c r="H13" s="15">
        <v>118.512070629687</v>
      </c>
      <c r="I13" s="42">
        <v>0.172087510621316</v>
      </c>
    </row>
    <row r="14" spans="2:9" x14ac:dyDescent="0.25">
      <c r="B14" s="163" t="s">
        <v>307</v>
      </c>
      <c r="C14" s="43" t="s">
        <v>284</v>
      </c>
      <c r="D14" s="18">
        <v>1622</v>
      </c>
      <c r="E14" s="20">
        <v>1079.8084752898101</v>
      </c>
      <c r="F14" s="32">
        <v>32284.522240862199</v>
      </c>
      <c r="G14" s="33">
        <v>3.34466301602292</v>
      </c>
      <c r="H14" s="20">
        <v>117.83467474432901</v>
      </c>
      <c r="I14" s="44">
        <v>0.10912553238916101</v>
      </c>
    </row>
    <row r="15" spans="2:9" x14ac:dyDescent="0.25">
      <c r="B15" s="163"/>
      <c r="C15" s="43" t="s">
        <v>285</v>
      </c>
      <c r="D15" s="18">
        <v>18037</v>
      </c>
      <c r="E15" s="20">
        <v>1052.4289338174001</v>
      </c>
      <c r="F15" s="32">
        <v>36602.826032073899</v>
      </c>
      <c r="G15" s="33">
        <v>2.87526687938028</v>
      </c>
      <c r="H15" s="20">
        <v>121.900936266953</v>
      </c>
      <c r="I15" s="44">
        <v>0.11582818787088001</v>
      </c>
    </row>
    <row r="16" spans="2:9" ht="37.5" x14ac:dyDescent="0.25">
      <c r="B16" s="163"/>
      <c r="C16" s="43" t="s">
        <v>304</v>
      </c>
      <c r="D16" s="18">
        <v>19500</v>
      </c>
      <c r="E16" s="20">
        <v>1054.63000217385</v>
      </c>
      <c r="F16" s="32">
        <v>36255.673329099198</v>
      </c>
      <c r="G16" s="33">
        <v>2.9088688895687702</v>
      </c>
      <c r="H16" s="20">
        <v>121.57404549066</v>
      </c>
      <c r="I16" s="44">
        <v>0.115276490560732</v>
      </c>
    </row>
    <row r="17" spans="2:9" x14ac:dyDescent="0.25">
      <c r="B17" s="167" t="s">
        <v>216</v>
      </c>
      <c r="C17" s="41" t="s">
        <v>284</v>
      </c>
      <c r="D17" s="13">
        <v>15198</v>
      </c>
      <c r="E17" s="15">
        <v>801.38968035618905</v>
      </c>
      <c r="F17" s="28">
        <v>18676.058642599899</v>
      </c>
      <c r="G17" s="29">
        <v>4.2910000214297002</v>
      </c>
      <c r="H17" s="15">
        <v>117.174664402573</v>
      </c>
      <c r="I17" s="42">
        <v>0.14621434150548701</v>
      </c>
    </row>
    <row r="18" spans="2:9" x14ac:dyDescent="0.25">
      <c r="B18" s="168"/>
      <c r="C18" s="41" t="s">
        <v>285</v>
      </c>
      <c r="D18" s="13">
        <v>288527</v>
      </c>
      <c r="E18" s="15">
        <v>759.54785341670402</v>
      </c>
      <c r="F18" s="28">
        <v>19635.043226275</v>
      </c>
      <c r="G18" s="29">
        <v>3.8683278904132901</v>
      </c>
      <c r="H18" s="15">
        <v>116.448796023144</v>
      </c>
      <c r="I18" s="42">
        <v>0.15331331067465701</v>
      </c>
    </row>
    <row r="19" spans="2:9" ht="37.5" x14ac:dyDescent="0.25">
      <c r="B19" s="168"/>
      <c r="C19" s="41" t="s">
        <v>304</v>
      </c>
      <c r="D19" s="13">
        <v>301768</v>
      </c>
      <c r="E19" s="15">
        <v>761.52933454200604</v>
      </c>
      <c r="F19" s="28">
        <v>19589.6291038286</v>
      </c>
      <c r="G19" s="29">
        <v>3.8874106829984298</v>
      </c>
      <c r="H19" s="15">
        <v>116.48317058559699</v>
      </c>
      <c r="I19" s="42">
        <v>0.152959531960317</v>
      </c>
    </row>
    <row r="20" spans="2:9" x14ac:dyDescent="0.25">
      <c r="B20" s="23"/>
    </row>
    <row r="21" spans="2:9" x14ac:dyDescent="0.25">
      <c r="B21" s="24" t="s">
        <v>217</v>
      </c>
      <c r="D21" s="3"/>
    </row>
    <row r="22" spans="2:9" x14ac:dyDescent="0.25">
      <c r="B22" s="47" t="s">
        <v>308</v>
      </c>
    </row>
    <row r="23" spans="2:9" x14ac:dyDescent="0.25">
      <c r="B23" s="47" t="s">
        <v>309</v>
      </c>
    </row>
    <row r="24" spans="2:9" x14ac:dyDescent="0.25">
      <c r="B24" s="25" t="s">
        <v>310</v>
      </c>
    </row>
  </sheetData>
  <mergeCells count="5">
    <mergeCell ref="B14:B16"/>
    <mergeCell ref="B17:B19"/>
    <mergeCell ref="B5:B7"/>
    <mergeCell ref="B8:B10"/>
    <mergeCell ref="B11:B13"/>
  </mergeCells>
  <pageMargins left="0.7" right="0.7" top="0.75" bottom="0.75" header="0.3" footer="0.3"/>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H18"/>
  <sheetViews>
    <sheetView workbookViewId="0">
      <selection activeCell="J10" sqref="J10"/>
    </sheetView>
  </sheetViews>
  <sheetFormatPr defaultRowHeight="15" x14ac:dyDescent="0.25"/>
  <cols>
    <col min="2" max="4" width="14.140625" customWidth="1"/>
    <col min="6" max="8" width="14.85546875" customWidth="1"/>
  </cols>
  <sheetData>
    <row r="1" spans="2:8" ht="20.25" x14ac:dyDescent="0.25">
      <c r="B1" s="1" t="s">
        <v>311</v>
      </c>
    </row>
    <row r="2" spans="2:8" ht="20.25" x14ac:dyDescent="0.25">
      <c r="B2" s="1"/>
    </row>
    <row r="4" spans="2:8" x14ac:dyDescent="0.25">
      <c r="B4" s="161" t="s">
        <v>312</v>
      </c>
      <c r="C4" s="169"/>
      <c r="D4" s="169"/>
      <c r="E4" s="51"/>
      <c r="F4" s="161" t="s">
        <v>313</v>
      </c>
      <c r="G4" s="169"/>
      <c r="H4" s="169"/>
    </row>
    <row r="5" spans="2:8" ht="36" x14ac:dyDescent="0.25">
      <c r="B5" s="52" t="s">
        <v>314</v>
      </c>
      <c r="C5" s="40" t="s">
        <v>315</v>
      </c>
      <c r="D5" s="40" t="s">
        <v>316</v>
      </c>
      <c r="E5" s="53"/>
      <c r="F5" s="52" t="s">
        <v>314</v>
      </c>
      <c r="G5" s="40" t="s">
        <v>315</v>
      </c>
      <c r="H5" s="40" t="s">
        <v>316</v>
      </c>
    </row>
    <row r="6" spans="2:8" x14ac:dyDescent="0.25">
      <c r="B6" s="12" t="s">
        <v>317</v>
      </c>
      <c r="C6" s="28">
        <v>59090</v>
      </c>
      <c r="D6" s="14">
        <v>18614325.300000001</v>
      </c>
      <c r="E6" s="54"/>
      <c r="F6" s="12" t="s">
        <v>318</v>
      </c>
      <c r="G6" s="28">
        <v>260</v>
      </c>
      <c r="H6" s="14">
        <v>61465.969260945094</v>
      </c>
    </row>
    <row r="7" spans="2:8" ht="24" x14ac:dyDescent="0.25">
      <c r="B7" s="17" t="s">
        <v>319</v>
      </c>
      <c r="C7" s="32">
        <v>47900</v>
      </c>
      <c r="D7" s="19">
        <v>15283682.779999999</v>
      </c>
      <c r="E7" s="55"/>
      <c r="F7" s="17" t="s">
        <v>320</v>
      </c>
      <c r="G7" s="32">
        <v>290</v>
      </c>
      <c r="H7" s="19">
        <v>76800.724051427198</v>
      </c>
    </row>
    <row r="8" spans="2:8" x14ac:dyDescent="0.25">
      <c r="B8" s="12" t="s">
        <v>321</v>
      </c>
      <c r="C8" s="28">
        <v>40440</v>
      </c>
      <c r="D8" s="14">
        <v>12331170.119999999</v>
      </c>
      <c r="E8" s="55"/>
      <c r="F8" s="12" t="s">
        <v>322</v>
      </c>
      <c r="G8" s="28">
        <v>330</v>
      </c>
      <c r="H8" s="14">
        <v>75108.668952637672</v>
      </c>
    </row>
    <row r="9" spans="2:8" x14ac:dyDescent="0.25">
      <c r="B9" s="17" t="s">
        <v>323</v>
      </c>
      <c r="C9" s="32">
        <v>34170</v>
      </c>
      <c r="D9" s="19">
        <v>10711716.119999999</v>
      </c>
      <c r="E9" s="55"/>
      <c r="F9" s="17" t="s">
        <v>324</v>
      </c>
      <c r="G9" s="32">
        <v>340</v>
      </c>
      <c r="H9" s="19">
        <v>85891.954806016845</v>
      </c>
    </row>
    <row r="10" spans="2:8" x14ac:dyDescent="0.25">
      <c r="B10" s="12" t="s">
        <v>325</v>
      </c>
      <c r="C10" s="28">
        <v>32370</v>
      </c>
      <c r="D10" s="14">
        <v>9446345.6999999993</v>
      </c>
      <c r="E10" s="55"/>
      <c r="F10" s="12" t="s">
        <v>326</v>
      </c>
      <c r="G10" s="28">
        <v>340</v>
      </c>
      <c r="H10" s="14">
        <v>87556.802682945796</v>
      </c>
    </row>
    <row r="11" spans="2:8" x14ac:dyDescent="0.25">
      <c r="B11" s="17" t="s">
        <v>327</v>
      </c>
      <c r="C11" s="32">
        <v>31490</v>
      </c>
      <c r="D11" s="19">
        <v>9675836.4800000004</v>
      </c>
      <c r="E11" s="55"/>
      <c r="F11" s="17" t="s">
        <v>328</v>
      </c>
      <c r="G11" s="32">
        <v>420</v>
      </c>
      <c r="H11" s="19">
        <v>100295.66453746073</v>
      </c>
    </row>
    <row r="12" spans="2:8" x14ac:dyDescent="0.25">
      <c r="B12" s="12" t="s">
        <v>329</v>
      </c>
      <c r="C12" s="28">
        <v>27040</v>
      </c>
      <c r="D12" s="14">
        <v>8184668.54</v>
      </c>
      <c r="E12" s="55"/>
      <c r="F12" s="12" t="s">
        <v>330</v>
      </c>
      <c r="G12" s="28">
        <v>470</v>
      </c>
      <c r="H12" s="14">
        <v>129102.29055258467</v>
      </c>
    </row>
    <row r="13" spans="2:8" x14ac:dyDescent="0.25">
      <c r="B13" s="17" t="s">
        <v>331</v>
      </c>
      <c r="C13" s="32">
        <v>26520</v>
      </c>
      <c r="D13" s="19">
        <v>8564826.3100000005</v>
      </c>
      <c r="E13" s="55"/>
      <c r="F13" s="17" t="s">
        <v>558</v>
      </c>
      <c r="G13" s="32">
        <v>470</v>
      </c>
      <c r="H13" s="19">
        <v>109086.57133339207</v>
      </c>
    </row>
    <row r="14" spans="2:8" x14ac:dyDescent="0.25">
      <c r="B14" s="12" t="s">
        <v>333</v>
      </c>
      <c r="C14" s="28">
        <v>25090</v>
      </c>
      <c r="D14" s="14">
        <v>7348040.4299999997</v>
      </c>
      <c r="E14" s="55"/>
      <c r="F14" s="12" t="s">
        <v>332</v>
      </c>
      <c r="G14" s="28">
        <v>480</v>
      </c>
      <c r="H14" s="14">
        <v>130375.05529048553</v>
      </c>
    </row>
    <row r="15" spans="2:8" x14ac:dyDescent="0.25">
      <c r="B15" s="17" t="s">
        <v>335</v>
      </c>
      <c r="C15" s="32">
        <v>23520</v>
      </c>
      <c r="D15" s="19">
        <v>6412077.2199999997</v>
      </c>
      <c r="E15" s="55"/>
      <c r="F15" s="17" t="s">
        <v>334</v>
      </c>
      <c r="G15" s="32">
        <v>530</v>
      </c>
      <c r="H15" s="19">
        <v>146816.84493854496</v>
      </c>
    </row>
    <row r="17" spans="2:2" x14ac:dyDescent="0.25">
      <c r="B17" s="56" t="s">
        <v>217</v>
      </c>
    </row>
    <row r="18" spans="2:2" x14ac:dyDescent="0.25">
      <c r="B18" s="56" t="s">
        <v>337</v>
      </c>
    </row>
  </sheetData>
  <mergeCells count="2">
    <mergeCell ref="B4:D4"/>
    <mergeCell ref="F4:H4"/>
  </mergeCells>
  <conditionalFormatting sqref="C7">
    <cfRule type="cellIs" dxfId="21" priority="8" operator="equal">
      <formula>10</formula>
    </cfRule>
  </conditionalFormatting>
  <conditionalFormatting sqref="C9 C11 C13 C15">
    <cfRule type="cellIs" dxfId="20" priority="7" operator="equal">
      <formula>10</formula>
    </cfRule>
  </conditionalFormatting>
  <conditionalFormatting sqref="G7">
    <cfRule type="cellIs" dxfId="19" priority="6" operator="equal">
      <formula>10</formula>
    </cfRule>
  </conditionalFormatting>
  <conditionalFormatting sqref="G9 G11 G13 G15">
    <cfRule type="cellIs" dxfId="18" priority="5" operator="equal">
      <formula>10</formula>
    </cfRule>
  </conditionalFormatting>
  <pageMargins left="0.7" right="0.7" top="0.75" bottom="0.75" header="0.3" footer="0.3"/>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F18"/>
  <sheetViews>
    <sheetView workbookViewId="0">
      <selection activeCell="E6" sqref="E6:F15"/>
    </sheetView>
  </sheetViews>
  <sheetFormatPr defaultRowHeight="15" x14ac:dyDescent="0.25"/>
  <cols>
    <col min="2" max="3" width="16.140625" customWidth="1"/>
    <col min="5" max="6" width="15.5703125" customWidth="1"/>
    <col min="9" max="9" width="40.42578125" customWidth="1"/>
  </cols>
  <sheetData>
    <row r="1" spans="2:6" ht="20.25" x14ac:dyDescent="0.25">
      <c r="B1" s="1" t="s">
        <v>338</v>
      </c>
    </row>
    <row r="2" spans="2:6" ht="20.25" x14ac:dyDescent="0.25">
      <c r="B2" s="1"/>
    </row>
    <row r="4" spans="2:6" x14ac:dyDescent="0.25">
      <c r="B4" s="161" t="s">
        <v>312</v>
      </c>
      <c r="C4" s="169"/>
      <c r="D4" s="51"/>
      <c r="E4" s="161" t="s">
        <v>313</v>
      </c>
      <c r="F4" s="169"/>
    </row>
    <row r="5" spans="2:6" ht="49.5" x14ac:dyDescent="0.25">
      <c r="B5" s="52" t="s">
        <v>314</v>
      </c>
      <c r="C5" s="40" t="s">
        <v>339</v>
      </c>
      <c r="D5" s="53"/>
      <c r="E5" s="52" t="s">
        <v>314</v>
      </c>
      <c r="F5" s="40" t="s">
        <v>339</v>
      </c>
    </row>
    <row r="6" spans="2:6" x14ac:dyDescent="0.25">
      <c r="B6" s="12" t="s">
        <v>340</v>
      </c>
      <c r="C6" s="16">
        <v>0.96222303679743126</v>
      </c>
      <c r="D6" s="57"/>
      <c r="E6" s="12" t="s">
        <v>322</v>
      </c>
      <c r="F6" s="16">
        <v>0.83748436134369175</v>
      </c>
    </row>
    <row r="7" spans="2:6" ht="36" x14ac:dyDescent="0.25">
      <c r="B7" s="17" t="s">
        <v>341</v>
      </c>
      <c r="C7" s="21">
        <v>0.96003762596822295</v>
      </c>
      <c r="D7" s="57"/>
      <c r="E7" s="17" t="s">
        <v>342</v>
      </c>
      <c r="F7" s="21">
        <v>0.84910690830893731</v>
      </c>
    </row>
    <row r="8" spans="2:6" x14ac:dyDescent="0.25">
      <c r="B8" s="12" t="s">
        <v>343</v>
      </c>
      <c r="C8" s="16">
        <v>0.9556518312555996</v>
      </c>
      <c r="D8" s="57"/>
      <c r="E8" s="12" t="s">
        <v>344</v>
      </c>
      <c r="F8" s="16">
        <v>0.85913704487651255</v>
      </c>
    </row>
    <row r="9" spans="2:6" x14ac:dyDescent="0.25">
      <c r="B9" s="17" t="s">
        <v>345</v>
      </c>
      <c r="C9" s="21">
        <v>0.95365460888064957</v>
      </c>
      <c r="D9" s="57"/>
      <c r="E9" s="17" t="s">
        <v>318</v>
      </c>
      <c r="F9" s="21">
        <v>0.87107566372303236</v>
      </c>
    </row>
    <row r="10" spans="2:6" ht="24" x14ac:dyDescent="0.25">
      <c r="B10" s="12" t="s">
        <v>346</v>
      </c>
      <c r="C10" s="16">
        <v>0.95116414784692183</v>
      </c>
      <c r="D10" s="57"/>
      <c r="E10" s="12" t="s">
        <v>347</v>
      </c>
      <c r="F10" s="16">
        <v>0.87132066996545143</v>
      </c>
    </row>
    <row r="11" spans="2:6" ht="24" x14ac:dyDescent="0.25">
      <c r="B11" s="17" t="s">
        <v>348</v>
      </c>
      <c r="C11" s="21">
        <v>0.95005714947925712</v>
      </c>
      <c r="D11" s="57"/>
      <c r="E11" s="17" t="s">
        <v>349</v>
      </c>
      <c r="F11" s="21">
        <v>0.87379080708370704</v>
      </c>
    </row>
    <row r="12" spans="2:6" x14ac:dyDescent="0.25">
      <c r="B12" s="12" t="s">
        <v>350</v>
      </c>
      <c r="C12" s="16">
        <v>0.94746632415019028</v>
      </c>
      <c r="D12" s="57"/>
      <c r="E12" s="12" t="s">
        <v>351</v>
      </c>
      <c r="F12" s="16">
        <v>0.875663499606539</v>
      </c>
    </row>
    <row r="13" spans="2:6" x14ac:dyDescent="0.25">
      <c r="B13" s="17" t="s">
        <v>352</v>
      </c>
      <c r="C13" s="21">
        <v>0.94679814864421552</v>
      </c>
      <c r="D13" s="57"/>
      <c r="E13" s="17" t="s">
        <v>353</v>
      </c>
      <c r="F13" s="21">
        <v>0.87904221179955577</v>
      </c>
    </row>
    <row r="14" spans="2:6" x14ac:dyDescent="0.25">
      <c r="B14" s="12" t="s">
        <v>354</v>
      </c>
      <c r="C14" s="16">
        <v>0.94583153116361085</v>
      </c>
      <c r="D14" s="57"/>
      <c r="E14" s="12" t="s">
        <v>355</v>
      </c>
      <c r="F14" s="16">
        <v>0.88246908216848174</v>
      </c>
    </row>
    <row r="15" spans="2:6" x14ac:dyDescent="0.25">
      <c r="B15" s="17" t="s">
        <v>356</v>
      </c>
      <c r="C15" s="21">
        <v>0.94550572759116236</v>
      </c>
      <c r="D15" s="57"/>
      <c r="E15" s="17" t="s">
        <v>336</v>
      </c>
      <c r="F15" s="21">
        <v>0.88421900053616609</v>
      </c>
    </row>
    <row r="17" spans="2:2" x14ac:dyDescent="0.25">
      <c r="B17" s="56" t="s">
        <v>217</v>
      </c>
    </row>
    <row r="18" spans="2:2" x14ac:dyDescent="0.25">
      <c r="B18" s="56" t="s">
        <v>357</v>
      </c>
    </row>
  </sheetData>
  <mergeCells count="2">
    <mergeCell ref="B4:C4"/>
    <mergeCell ref="E4:F4"/>
  </mergeCells>
  <pageMargins left="0.7" right="0.7" top="0.75" bottom="0.75" header="0.3" footer="0.3"/>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F18"/>
  <sheetViews>
    <sheetView workbookViewId="0">
      <selection activeCell="J19" sqref="J19"/>
    </sheetView>
  </sheetViews>
  <sheetFormatPr defaultRowHeight="15" x14ac:dyDescent="0.25"/>
  <cols>
    <col min="2" max="3" width="16.140625" customWidth="1"/>
    <col min="5" max="6" width="16.140625" customWidth="1"/>
  </cols>
  <sheetData>
    <row r="1" spans="2:6" ht="20.25" x14ac:dyDescent="0.25">
      <c r="B1" s="1" t="s">
        <v>358</v>
      </c>
    </row>
    <row r="2" spans="2:6" ht="20.25" x14ac:dyDescent="0.25">
      <c r="B2" s="1"/>
    </row>
    <row r="4" spans="2:6" x14ac:dyDescent="0.25">
      <c r="B4" s="161" t="s">
        <v>312</v>
      </c>
      <c r="C4" s="169"/>
      <c r="D4" s="51"/>
      <c r="E4" s="161" t="s">
        <v>313</v>
      </c>
      <c r="F4" s="169"/>
    </row>
    <row r="5" spans="2:6" ht="49.5" x14ac:dyDescent="0.25">
      <c r="B5" s="52" t="s">
        <v>314</v>
      </c>
      <c r="C5" s="40" t="s">
        <v>359</v>
      </c>
      <c r="D5" s="53"/>
      <c r="E5" s="52" t="s">
        <v>314</v>
      </c>
      <c r="F5" s="40" t="s">
        <v>359</v>
      </c>
    </row>
    <row r="6" spans="2:6" x14ac:dyDescent="0.25">
      <c r="B6" s="12" t="s">
        <v>360</v>
      </c>
      <c r="C6" s="16">
        <v>0.97634452917185544</v>
      </c>
      <c r="D6" s="57"/>
      <c r="E6" s="12" t="s">
        <v>361</v>
      </c>
      <c r="F6" s="16">
        <v>0.625074944775595</v>
      </c>
    </row>
    <row r="7" spans="2:6" ht="24" x14ac:dyDescent="0.25">
      <c r="B7" s="17" t="s">
        <v>348</v>
      </c>
      <c r="C7" s="21">
        <v>0.9739118253302641</v>
      </c>
      <c r="D7" s="57"/>
      <c r="E7" s="17" t="s">
        <v>342</v>
      </c>
      <c r="F7" s="21">
        <v>0.81881649933473655</v>
      </c>
    </row>
    <row r="8" spans="2:6" ht="24" x14ac:dyDescent="0.25">
      <c r="B8" s="12" t="s">
        <v>362</v>
      </c>
      <c r="C8" s="16">
        <v>0.97262380395864001</v>
      </c>
      <c r="D8" s="57"/>
      <c r="E8" s="12" t="s">
        <v>349</v>
      </c>
      <c r="F8" s="16">
        <v>0.87663341603962797</v>
      </c>
    </row>
    <row r="9" spans="2:6" x14ac:dyDescent="0.25">
      <c r="B9" s="17" t="s">
        <v>363</v>
      </c>
      <c r="C9" s="21">
        <v>0.97220382761354474</v>
      </c>
      <c r="D9" s="57"/>
      <c r="E9" s="17" t="s">
        <v>351</v>
      </c>
      <c r="F9" s="21">
        <v>0.88767481571773321</v>
      </c>
    </row>
    <row r="10" spans="2:6" x14ac:dyDescent="0.25">
      <c r="B10" s="12" t="s">
        <v>345</v>
      </c>
      <c r="C10" s="16">
        <v>0.97189892941272382</v>
      </c>
      <c r="D10" s="57"/>
      <c r="E10" s="12" t="s">
        <v>364</v>
      </c>
      <c r="F10" s="16">
        <v>0.89070339721277558</v>
      </c>
    </row>
    <row r="11" spans="2:6" ht="24" x14ac:dyDescent="0.25">
      <c r="B11" s="17" t="s">
        <v>365</v>
      </c>
      <c r="C11" s="21">
        <v>0.9703901087318394</v>
      </c>
      <c r="D11" s="57"/>
      <c r="E11" s="17" t="s">
        <v>366</v>
      </c>
      <c r="F11" s="21">
        <v>0.89186678261784935</v>
      </c>
    </row>
    <row r="12" spans="2:6" x14ac:dyDescent="0.25">
      <c r="B12" s="12" t="s">
        <v>367</v>
      </c>
      <c r="C12" s="16">
        <v>0.96990006668199602</v>
      </c>
      <c r="D12" s="57"/>
      <c r="E12" s="12" t="s">
        <v>368</v>
      </c>
      <c r="F12" s="16">
        <v>0.94744644318356541</v>
      </c>
    </row>
    <row r="13" spans="2:6" x14ac:dyDescent="0.25">
      <c r="B13" s="17" t="s">
        <v>323</v>
      </c>
      <c r="C13" s="21">
        <v>0.96939146200285775</v>
      </c>
      <c r="D13" s="57"/>
      <c r="E13" s="17" t="s">
        <v>369</v>
      </c>
      <c r="F13" s="21">
        <v>0.94814457100638139</v>
      </c>
    </row>
    <row r="14" spans="2:6" x14ac:dyDescent="0.25">
      <c r="B14" s="12" t="s">
        <v>352</v>
      </c>
      <c r="C14" s="16">
        <v>0.96929977920162591</v>
      </c>
      <c r="D14" s="57"/>
      <c r="E14" s="12" t="s">
        <v>370</v>
      </c>
      <c r="F14" s="16">
        <v>0.95083132697624417</v>
      </c>
    </row>
    <row r="15" spans="2:6" x14ac:dyDescent="0.25">
      <c r="B15" s="17" t="s">
        <v>371</v>
      </c>
      <c r="C15" s="21">
        <v>0.96912000299544554</v>
      </c>
      <c r="D15" s="57"/>
      <c r="E15" s="17" t="s">
        <v>372</v>
      </c>
      <c r="F15" s="21">
        <v>0.95109129960700123</v>
      </c>
    </row>
    <row r="17" spans="2:2" x14ac:dyDescent="0.25">
      <c r="B17" s="56" t="s">
        <v>217</v>
      </c>
    </row>
    <row r="18" spans="2:2" x14ac:dyDescent="0.25">
      <c r="B18" s="56" t="s">
        <v>373</v>
      </c>
    </row>
  </sheetData>
  <mergeCells count="2">
    <mergeCell ref="B4:C4"/>
    <mergeCell ref="E4:F4"/>
  </mergeCells>
  <pageMargins left="0.7" right="0.7" top="0.75" bottom="0.75" header="0.3" footer="0.3"/>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F18"/>
  <sheetViews>
    <sheetView workbookViewId="0">
      <selection activeCell="H13" sqref="H13"/>
    </sheetView>
  </sheetViews>
  <sheetFormatPr defaultRowHeight="15" x14ac:dyDescent="0.25"/>
  <cols>
    <col min="2" max="3" width="18.85546875" customWidth="1"/>
    <col min="5" max="6" width="17.140625" customWidth="1"/>
  </cols>
  <sheetData>
    <row r="1" spans="2:6" ht="20.25" x14ac:dyDescent="0.25">
      <c r="B1" s="1" t="s">
        <v>374</v>
      </c>
    </row>
    <row r="2" spans="2:6" ht="20.25" x14ac:dyDescent="0.25">
      <c r="B2" s="1"/>
    </row>
    <row r="4" spans="2:6" ht="14.45" customHeight="1" x14ac:dyDescent="0.25">
      <c r="B4" s="161" t="s">
        <v>312</v>
      </c>
      <c r="C4" s="169"/>
      <c r="D4" s="51"/>
      <c r="E4" s="161" t="s">
        <v>313</v>
      </c>
      <c r="F4" s="169"/>
    </row>
    <row r="5" spans="2:6" ht="49.5" x14ac:dyDescent="0.25">
      <c r="B5" s="8" t="s">
        <v>314</v>
      </c>
      <c r="C5" s="8" t="s">
        <v>375</v>
      </c>
      <c r="D5" s="51"/>
      <c r="E5" s="8" t="s">
        <v>314</v>
      </c>
      <c r="F5" s="8" t="s">
        <v>376</v>
      </c>
    </row>
    <row r="6" spans="2:6" x14ac:dyDescent="0.25">
      <c r="B6" s="12" t="s">
        <v>350</v>
      </c>
      <c r="C6" s="16">
        <v>0.90890999129912309</v>
      </c>
      <c r="D6" s="58"/>
      <c r="E6" s="12" t="s">
        <v>377</v>
      </c>
      <c r="F6" s="16">
        <v>0.48554423863191182</v>
      </c>
    </row>
    <row r="7" spans="2:6" x14ac:dyDescent="0.25">
      <c r="B7" s="17" t="s">
        <v>378</v>
      </c>
      <c r="C7" s="21">
        <v>0.89190461118513598</v>
      </c>
      <c r="D7" s="58"/>
      <c r="E7" s="17" t="s">
        <v>379</v>
      </c>
      <c r="F7" s="21">
        <v>0.59768031840879254</v>
      </c>
    </row>
    <row r="8" spans="2:6" x14ac:dyDescent="0.25">
      <c r="B8" s="12" t="s">
        <v>380</v>
      </c>
      <c r="C8" s="16">
        <v>0.86411808205519713</v>
      </c>
      <c r="D8" s="58"/>
      <c r="E8" s="12" t="s">
        <v>326</v>
      </c>
      <c r="F8" s="16">
        <v>0.60612562505529388</v>
      </c>
    </row>
    <row r="9" spans="2:6" x14ac:dyDescent="0.25">
      <c r="B9" s="17" t="s">
        <v>335</v>
      </c>
      <c r="C9" s="21">
        <v>0.85823261486662816</v>
      </c>
      <c r="D9" s="58"/>
      <c r="E9" s="17" t="s">
        <v>381</v>
      </c>
      <c r="F9" s="21">
        <v>0.60681669525088322</v>
      </c>
    </row>
    <row r="10" spans="2:6" x14ac:dyDescent="0.25">
      <c r="B10" s="12" t="s">
        <v>368</v>
      </c>
      <c r="C10" s="16">
        <v>0.85398542509129016</v>
      </c>
      <c r="D10" s="58"/>
      <c r="E10" s="12" t="s">
        <v>382</v>
      </c>
      <c r="F10" s="16">
        <v>0.64669627846169842</v>
      </c>
    </row>
    <row r="11" spans="2:6" ht="24" x14ac:dyDescent="0.25">
      <c r="B11" s="17" t="s">
        <v>383</v>
      </c>
      <c r="C11" s="21">
        <v>0.85184092437320613</v>
      </c>
      <c r="D11" s="58"/>
      <c r="E11" s="17" t="s">
        <v>384</v>
      </c>
      <c r="F11" s="21">
        <v>0.64937454223271385</v>
      </c>
    </row>
    <row r="12" spans="2:6" x14ac:dyDescent="0.25">
      <c r="B12" s="12" t="s">
        <v>353</v>
      </c>
      <c r="C12" s="16">
        <v>0.84875057039917723</v>
      </c>
      <c r="D12" s="58"/>
      <c r="E12" s="12" t="s">
        <v>322</v>
      </c>
      <c r="F12" s="16">
        <v>0.65140021366991241</v>
      </c>
    </row>
    <row r="13" spans="2:6" x14ac:dyDescent="0.25">
      <c r="B13" s="17" t="s">
        <v>385</v>
      </c>
      <c r="C13" s="21">
        <v>0.8483648914080435</v>
      </c>
      <c r="D13" s="58"/>
      <c r="E13" s="17" t="s">
        <v>318</v>
      </c>
      <c r="F13" s="21">
        <v>0.65616224234747067</v>
      </c>
    </row>
    <row r="14" spans="2:6" x14ac:dyDescent="0.25">
      <c r="B14" s="12" t="s">
        <v>361</v>
      </c>
      <c r="C14" s="16">
        <v>0.84710190354132853</v>
      </c>
      <c r="D14" s="58"/>
      <c r="E14" s="12" t="s">
        <v>369</v>
      </c>
      <c r="F14" s="16">
        <v>0.65822497014570758</v>
      </c>
    </row>
    <row r="15" spans="2:6" x14ac:dyDescent="0.25">
      <c r="B15" s="17" t="s">
        <v>340</v>
      </c>
      <c r="C15" s="21">
        <v>0.846636855963947</v>
      </c>
      <c r="D15" s="58"/>
      <c r="E15" s="17" t="s">
        <v>370</v>
      </c>
      <c r="F15" s="21">
        <v>0.66253914862016428</v>
      </c>
    </row>
    <row r="17" spans="2:6" x14ac:dyDescent="0.25">
      <c r="B17" s="56" t="s">
        <v>217</v>
      </c>
    </row>
    <row r="18" spans="2:6" ht="14.45" customHeight="1" x14ac:dyDescent="0.25">
      <c r="B18" s="170" t="s">
        <v>386</v>
      </c>
      <c r="C18" s="170"/>
      <c r="D18" s="170"/>
      <c r="E18" s="170"/>
      <c r="F18" s="170"/>
    </row>
  </sheetData>
  <mergeCells count="3">
    <mergeCell ref="B4:C4"/>
    <mergeCell ref="E4:F4"/>
    <mergeCell ref="B18:F18"/>
  </mergeCells>
  <pageMargins left="0.7" right="0.7" top="0.75" bottom="0.75" header="0.3" footer="0.3"/>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J12"/>
  <sheetViews>
    <sheetView topLeftCell="B1" workbookViewId="0">
      <selection activeCell="C5" sqref="C5:J8"/>
    </sheetView>
  </sheetViews>
  <sheetFormatPr defaultRowHeight="15" x14ac:dyDescent="0.25"/>
  <cols>
    <col min="3" max="10" width="10.42578125" customWidth="1"/>
  </cols>
  <sheetData>
    <row r="1" spans="2:10" ht="20.25" x14ac:dyDescent="0.25">
      <c r="B1" s="1" t="s">
        <v>387</v>
      </c>
    </row>
    <row r="2" spans="2:10" ht="20.25" x14ac:dyDescent="0.25">
      <c r="B2" s="1"/>
    </row>
    <row r="4" spans="2:10" ht="108" x14ac:dyDescent="0.25">
      <c r="B4" s="59" t="s">
        <v>265</v>
      </c>
      <c r="C4" s="9" t="s">
        <v>388</v>
      </c>
      <c r="D4" s="60" t="s">
        <v>389</v>
      </c>
      <c r="E4" s="9" t="s">
        <v>390</v>
      </c>
      <c r="F4" s="9" t="s">
        <v>391</v>
      </c>
      <c r="G4" s="9" t="s">
        <v>392</v>
      </c>
      <c r="H4" s="9" t="s">
        <v>393</v>
      </c>
      <c r="I4" s="9" t="s">
        <v>244</v>
      </c>
      <c r="J4" s="10" t="s">
        <v>282</v>
      </c>
    </row>
    <row r="5" spans="2:10" ht="18.600000000000001" customHeight="1" x14ac:dyDescent="0.25">
      <c r="B5" s="61" t="s">
        <v>283</v>
      </c>
      <c r="C5" s="28">
        <v>979</v>
      </c>
      <c r="D5" s="28">
        <v>120</v>
      </c>
      <c r="E5" s="62">
        <v>2.5879342521953823E-3</v>
      </c>
      <c r="F5" s="63">
        <v>291</v>
      </c>
      <c r="G5" s="64">
        <v>1531.15264204545</v>
      </c>
      <c r="H5" s="28">
        <v>6251.7160551076904</v>
      </c>
      <c r="I5" s="15">
        <v>1807.4667300784499</v>
      </c>
      <c r="J5" s="65">
        <v>27.631501723658399</v>
      </c>
    </row>
    <row r="6" spans="2:10" ht="24" x14ac:dyDescent="0.25">
      <c r="B6" s="66" t="s">
        <v>270</v>
      </c>
      <c r="C6" s="32">
        <v>825</v>
      </c>
      <c r="D6" s="32">
        <v>105</v>
      </c>
      <c r="E6" s="67">
        <v>2.688539976145318E-3</v>
      </c>
      <c r="F6" s="68">
        <v>189</v>
      </c>
      <c r="G6" s="69">
        <v>1643.3262317210299</v>
      </c>
      <c r="H6" s="32">
        <v>7125.4423140745303</v>
      </c>
      <c r="I6" s="20">
        <v>1964.2311545129101</v>
      </c>
      <c r="J6" s="70">
        <v>21.300038121466901</v>
      </c>
    </row>
    <row r="7" spans="2:10" ht="24" x14ac:dyDescent="0.25">
      <c r="B7" s="71" t="s">
        <v>271</v>
      </c>
      <c r="C7" s="28">
        <v>501</v>
      </c>
      <c r="D7" s="28">
        <v>59</v>
      </c>
      <c r="E7" s="62">
        <v>1.7261338735684458E-3</v>
      </c>
      <c r="F7" s="63">
        <v>103</v>
      </c>
      <c r="G7" s="64">
        <v>2393.7841838649101</v>
      </c>
      <c r="H7" s="28">
        <v>7898.4359520655298</v>
      </c>
      <c r="I7" s="15">
        <v>2435.4301704019199</v>
      </c>
      <c r="J7" s="65">
        <v>18.4980413220568</v>
      </c>
    </row>
    <row r="8" spans="2:10" x14ac:dyDescent="0.25">
      <c r="B8" s="66" t="s">
        <v>216</v>
      </c>
      <c r="C8" s="32">
        <v>2305</v>
      </c>
      <c r="D8" s="32">
        <v>284</v>
      </c>
      <c r="E8" s="67">
        <v>2.3671422174936429E-3</v>
      </c>
      <c r="F8" s="68">
        <v>583</v>
      </c>
      <c r="G8" s="69">
        <v>1757.9191209677399</v>
      </c>
      <c r="H8" s="32">
        <v>6932.3937767663101</v>
      </c>
      <c r="I8" s="20">
        <v>2002.45717000185</v>
      </c>
      <c r="J8" s="70">
        <v>23.364205882827999</v>
      </c>
    </row>
    <row r="9" spans="2:10" x14ac:dyDescent="0.25">
      <c r="B9" s="72"/>
      <c r="C9" s="73"/>
      <c r="D9" s="58"/>
      <c r="E9" s="73"/>
      <c r="F9" s="74"/>
    </row>
    <row r="10" spans="2:10" x14ac:dyDescent="0.25">
      <c r="B10" s="24" t="s">
        <v>217</v>
      </c>
    </row>
    <row r="11" spans="2:10" x14ac:dyDescent="0.25">
      <c r="B11" s="35" t="s">
        <v>394</v>
      </c>
    </row>
    <row r="12" spans="2:10" x14ac:dyDescent="0.25">
      <c r="B12" s="25" t="s">
        <v>395</v>
      </c>
    </row>
  </sheetData>
  <pageMargins left="0.7" right="0.7" top="0.75" bottom="0.75" header="0.3" footer="0.3"/>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J13"/>
  <sheetViews>
    <sheetView workbookViewId="0">
      <selection activeCell="E17" sqref="E17"/>
    </sheetView>
  </sheetViews>
  <sheetFormatPr defaultRowHeight="15" x14ac:dyDescent="0.25"/>
  <sheetData>
    <row r="1" spans="2:10" ht="20.25" x14ac:dyDescent="0.25">
      <c r="B1" s="1" t="s">
        <v>396</v>
      </c>
    </row>
    <row r="4" spans="2:10" ht="120" x14ac:dyDescent="0.25">
      <c r="B4" s="75" t="s">
        <v>291</v>
      </c>
      <c r="C4" s="9" t="s">
        <v>388</v>
      </c>
      <c r="D4" s="60" t="s">
        <v>389</v>
      </c>
      <c r="E4" s="9" t="s">
        <v>390</v>
      </c>
      <c r="F4" s="9" t="s">
        <v>391</v>
      </c>
      <c r="G4" s="9" t="s">
        <v>397</v>
      </c>
      <c r="H4" s="9" t="s">
        <v>398</v>
      </c>
      <c r="I4" s="9" t="s">
        <v>258</v>
      </c>
      <c r="J4" s="10" t="s">
        <v>282</v>
      </c>
    </row>
    <row r="5" spans="2:10" x14ac:dyDescent="0.25">
      <c r="B5" s="76" t="s">
        <v>303</v>
      </c>
      <c r="C5" s="28">
        <v>243</v>
      </c>
      <c r="D5" s="28">
        <v>20</v>
      </c>
      <c r="E5" s="62">
        <v>8.7559048308813198E-4</v>
      </c>
      <c r="F5" s="77">
        <v>21</v>
      </c>
      <c r="G5" s="15">
        <v>1574.48554216867</v>
      </c>
      <c r="H5" s="28">
        <v>23936.608060858001</v>
      </c>
      <c r="I5" s="15">
        <v>906.06816405252096</v>
      </c>
      <c r="J5" s="78">
        <v>18.117671295193301</v>
      </c>
    </row>
    <row r="6" spans="2:10" x14ac:dyDescent="0.25">
      <c r="B6" s="79" t="s">
        <v>305</v>
      </c>
      <c r="C6" s="80" t="s">
        <v>401</v>
      </c>
      <c r="D6" s="81">
        <v>0</v>
      </c>
      <c r="E6" s="82" t="s">
        <v>399</v>
      </c>
      <c r="F6" s="83">
        <v>0</v>
      </c>
      <c r="G6" s="84">
        <v>1971.22</v>
      </c>
      <c r="H6" s="80">
        <v>16717.1738095238</v>
      </c>
      <c r="I6" s="84">
        <v>687.26458333333301</v>
      </c>
      <c r="J6" s="85">
        <v>17.605032718995901</v>
      </c>
    </row>
    <row r="7" spans="2:10" ht="24" x14ac:dyDescent="0.25">
      <c r="B7" s="86" t="s">
        <v>400</v>
      </c>
      <c r="C7" s="28" t="s">
        <v>401</v>
      </c>
      <c r="D7" s="77" t="s">
        <v>401</v>
      </c>
      <c r="E7" s="62" t="s">
        <v>399</v>
      </c>
      <c r="F7" s="87" t="s">
        <v>401</v>
      </c>
      <c r="G7" s="15" t="s">
        <v>399</v>
      </c>
      <c r="H7" s="28" t="s">
        <v>399</v>
      </c>
      <c r="I7" s="15" t="s">
        <v>399</v>
      </c>
      <c r="J7" s="78" t="s">
        <v>399</v>
      </c>
    </row>
    <row r="8" spans="2:10" ht="36" x14ac:dyDescent="0.25">
      <c r="B8" s="79" t="s">
        <v>307</v>
      </c>
      <c r="C8" s="80">
        <v>10</v>
      </c>
      <c r="D8" s="81">
        <v>0</v>
      </c>
      <c r="E8" s="82">
        <v>5.1282051282051282E-4</v>
      </c>
      <c r="F8" s="83" t="s">
        <v>401</v>
      </c>
      <c r="G8" s="84">
        <v>3408.0659999999998</v>
      </c>
      <c r="H8" s="80">
        <v>40438.427080745299</v>
      </c>
      <c r="I8" s="84">
        <v>1249.5854347826</v>
      </c>
      <c r="J8" s="85">
        <v>12.9415704649186</v>
      </c>
    </row>
    <row r="9" spans="2:10" x14ac:dyDescent="0.25">
      <c r="B9" s="86" t="s">
        <v>216</v>
      </c>
      <c r="C9" s="28">
        <v>255</v>
      </c>
      <c r="D9" s="77">
        <v>20</v>
      </c>
      <c r="E9" s="62">
        <v>8.4502001537605051E-4</v>
      </c>
      <c r="F9" s="87">
        <v>22</v>
      </c>
      <c r="G9" s="15">
        <v>1644.9344827586201</v>
      </c>
      <c r="H9" s="28">
        <v>24704.946969963701</v>
      </c>
      <c r="I9" s="15">
        <v>922.39806559213002</v>
      </c>
      <c r="J9" s="78">
        <v>17.8619668967706</v>
      </c>
    </row>
    <row r="11" spans="2:10" x14ac:dyDescent="0.25">
      <c r="B11" s="24" t="s">
        <v>217</v>
      </c>
    </row>
    <row r="12" spans="2:10" x14ac:dyDescent="0.25">
      <c r="B12" s="35" t="s">
        <v>253</v>
      </c>
    </row>
    <row r="13" spans="2:10" x14ac:dyDescent="0.25">
      <c r="B13" s="25" t="s">
        <v>402</v>
      </c>
    </row>
  </sheetData>
  <pageMargins left="0.7" right="0.7" top="0.75" bottom="0.75" header="0.3" footer="0.3"/>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Q34"/>
  <sheetViews>
    <sheetView zoomScaleNormal="100" workbookViewId="0">
      <selection activeCell="N5" sqref="N5:Q5"/>
    </sheetView>
  </sheetViews>
  <sheetFormatPr defaultRowHeight="15" x14ac:dyDescent="0.25"/>
  <cols>
    <col min="2" max="12" width="10.5703125" customWidth="1"/>
  </cols>
  <sheetData>
    <row r="1" spans="2:17" ht="20.25" x14ac:dyDescent="0.25">
      <c r="B1" s="1" t="s">
        <v>403</v>
      </c>
      <c r="J1" s="88"/>
      <c r="K1" s="88"/>
      <c r="L1" s="89"/>
    </row>
    <row r="2" spans="2:17" x14ac:dyDescent="0.25">
      <c r="J2" s="88"/>
      <c r="K2" s="88"/>
      <c r="L2" s="89"/>
    </row>
    <row r="3" spans="2:17" ht="60" x14ac:dyDescent="0.25">
      <c r="B3" s="90" t="s">
        <v>404</v>
      </c>
      <c r="C3" s="90" t="s">
        <v>405</v>
      </c>
      <c r="D3" s="90" t="s">
        <v>406</v>
      </c>
      <c r="E3" s="90" t="s">
        <v>407</v>
      </c>
      <c r="F3" s="90" t="s">
        <v>246</v>
      </c>
      <c r="G3" s="90" t="s">
        <v>408</v>
      </c>
      <c r="H3" s="90" t="s">
        <v>248</v>
      </c>
      <c r="I3" s="91" t="s">
        <v>409</v>
      </c>
      <c r="J3" s="92" t="s">
        <v>410</v>
      </c>
      <c r="K3" s="93" t="s">
        <v>411</v>
      </c>
      <c r="L3" s="94" t="s">
        <v>412</v>
      </c>
    </row>
    <row r="4" spans="2:17" x14ac:dyDescent="0.25">
      <c r="B4" s="76" t="s">
        <v>413</v>
      </c>
      <c r="C4" s="95">
        <v>411414</v>
      </c>
      <c r="D4" s="96">
        <v>1456</v>
      </c>
      <c r="E4" s="97">
        <v>4395</v>
      </c>
      <c r="F4" s="98">
        <v>33.128599999999999</v>
      </c>
      <c r="G4" s="96">
        <v>316.18674075999201</v>
      </c>
      <c r="H4" s="99">
        <v>0.21716122304944499</v>
      </c>
      <c r="I4" s="99">
        <f>C4/'Table 3'!$C$9</f>
        <v>0.42250561746981763</v>
      </c>
      <c r="J4" s="99">
        <v>0.13281610701900601</v>
      </c>
      <c r="K4" s="97" t="s">
        <v>399</v>
      </c>
      <c r="L4" s="98" t="s">
        <v>399</v>
      </c>
    </row>
    <row r="5" spans="2:17" ht="37.5" x14ac:dyDescent="0.25">
      <c r="B5" s="100" t="s">
        <v>414</v>
      </c>
      <c r="C5" s="101">
        <v>339348</v>
      </c>
      <c r="D5" s="84">
        <v>1789</v>
      </c>
      <c r="E5" s="80">
        <v>6453</v>
      </c>
      <c r="F5" s="102">
        <v>27.723500000000001</v>
      </c>
      <c r="G5" s="84">
        <v>318.90623915249699</v>
      </c>
      <c r="H5" s="103">
        <v>0.17825949645192599</v>
      </c>
      <c r="I5" s="103">
        <f>C5/'Table 3'!$C$9</f>
        <v>0.34849673632192313</v>
      </c>
      <c r="J5" s="103">
        <v>0.13155814467226401</v>
      </c>
      <c r="K5" s="104" t="s">
        <v>399</v>
      </c>
      <c r="L5" s="105" t="s">
        <v>399</v>
      </c>
      <c r="N5" s="3"/>
      <c r="O5" s="3"/>
      <c r="P5" s="3"/>
      <c r="Q5" s="151"/>
    </row>
    <row r="6" spans="2:17" ht="25.5" x14ac:dyDescent="0.25">
      <c r="B6" s="76" t="s">
        <v>415</v>
      </c>
      <c r="C6" s="95">
        <v>49730</v>
      </c>
      <c r="D6" s="96">
        <v>1542</v>
      </c>
      <c r="E6" s="97">
        <v>4819</v>
      </c>
      <c r="F6" s="98">
        <v>31.9983</v>
      </c>
      <c r="G6" s="96">
        <v>306.48931453963797</v>
      </c>
      <c r="H6" s="99">
        <v>0.198760904370712</v>
      </c>
      <c r="I6" s="99">
        <f>C6/'Table 3'!$C$9</f>
        <v>5.1070708232520121E-2</v>
      </c>
      <c r="J6" s="99">
        <v>0.14180305430125101</v>
      </c>
      <c r="K6" s="97" t="s">
        <v>399</v>
      </c>
      <c r="L6" s="98" t="s">
        <v>399</v>
      </c>
    </row>
    <row r="7" spans="2:17" ht="49.5" x14ac:dyDescent="0.25">
      <c r="B7" s="100" t="s">
        <v>416</v>
      </c>
      <c r="C7" s="101">
        <v>31039</v>
      </c>
      <c r="D7" s="84">
        <v>1970</v>
      </c>
      <c r="E7" s="80">
        <v>7404</v>
      </c>
      <c r="F7" s="102">
        <v>26.607199999999999</v>
      </c>
      <c r="G7" s="84">
        <v>307.959645273847</v>
      </c>
      <c r="H7" s="103">
        <v>0.15632469303241001</v>
      </c>
      <c r="I7" s="103">
        <f>C7/'Table 3'!$C$9</f>
        <v>3.1875803596002249E-2</v>
      </c>
      <c r="J7" s="103">
        <v>0.14217124451176399</v>
      </c>
      <c r="K7" s="104" t="s">
        <v>399</v>
      </c>
      <c r="L7" s="105" t="s">
        <v>399</v>
      </c>
    </row>
    <row r="8" spans="2:17" x14ac:dyDescent="0.25">
      <c r="B8" s="76" t="s">
        <v>417</v>
      </c>
      <c r="C8" s="95">
        <v>158518</v>
      </c>
      <c r="D8" s="96">
        <v>1375</v>
      </c>
      <c r="E8" s="97">
        <v>2800</v>
      </c>
      <c r="F8" s="98">
        <v>49.107100000000003</v>
      </c>
      <c r="G8" s="96">
        <v>317.96977144052403</v>
      </c>
      <c r="H8" s="99">
        <v>0.231250742865836</v>
      </c>
      <c r="I8" s="99">
        <f>C8/'Table 3'!$C$9</f>
        <v>0.16279160522024178</v>
      </c>
      <c r="J8" s="99">
        <v>0.16096808279643399</v>
      </c>
      <c r="K8" s="97">
        <v>2894.5362006522701</v>
      </c>
      <c r="L8" s="98">
        <v>10.2307883545073</v>
      </c>
    </row>
    <row r="9" spans="2:17" ht="25.5" x14ac:dyDescent="0.25">
      <c r="B9" s="100" t="s">
        <v>418</v>
      </c>
      <c r="C9" s="101">
        <v>50867</v>
      </c>
      <c r="D9" s="84">
        <v>1296</v>
      </c>
      <c r="E9" s="80">
        <v>2104</v>
      </c>
      <c r="F9" s="102">
        <v>61.597000000000001</v>
      </c>
      <c r="G9" s="84">
        <v>318.54691449489599</v>
      </c>
      <c r="H9" s="103">
        <v>0.24579237229544401</v>
      </c>
      <c r="I9" s="103">
        <f>C9/'Table 3'!$C$9</f>
        <v>5.2238361465184013E-2</v>
      </c>
      <c r="J9" s="103">
        <v>0.16316463557003599</v>
      </c>
      <c r="K9" s="104">
        <v>2790.4182476056199</v>
      </c>
      <c r="L9" s="105">
        <v>10.2909605141857</v>
      </c>
    </row>
    <row r="10" spans="2:17" ht="49.5" x14ac:dyDescent="0.25">
      <c r="B10" s="76" t="s">
        <v>419</v>
      </c>
      <c r="C10" s="95">
        <v>57889</v>
      </c>
      <c r="D10" s="96">
        <v>1477</v>
      </c>
      <c r="E10" s="97">
        <v>3480</v>
      </c>
      <c r="F10" s="98">
        <v>42.442500000000003</v>
      </c>
      <c r="G10" s="96">
        <v>321.66600795578302</v>
      </c>
      <c r="H10" s="99">
        <v>0.21778335000391599</v>
      </c>
      <c r="I10" s="99">
        <f>C10/'Table 3'!$C$9</f>
        <v>5.9449672810624514E-2</v>
      </c>
      <c r="J10" s="99">
        <v>0.15705643766614</v>
      </c>
      <c r="K10" s="97">
        <v>2733.3848423691502</v>
      </c>
      <c r="L10" s="98">
        <v>10.2403875138638</v>
      </c>
    </row>
    <row r="11" spans="2:17" ht="37.5" x14ac:dyDescent="0.25">
      <c r="B11" s="100" t="s">
        <v>420</v>
      </c>
      <c r="C11" s="101">
        <v>25228</v>
      </c>
      <c r="D11" s="84">
        <v>1246</v>
      </c>
      <c r="E11" s="80">
        <v>2040</v>
      </c>
      <c r="F11" s="102">
        <v>61.078400000000002</v>
      </c>
      <c r="G11" s="84">
        <v>313.69798825904502</v>
      </c>
      <c r="H11" s="103">
        <v>0.25176403552090298</v>
      </c>
      <c r="I11" s="103">
        <f>C11/'Table 3'!$C$9</f>
        <v>2.5908140504524786E-2</v>
      </c>
      <c r="J11" s="103">
        <v>0.166684596302902</v>
      </c>
      <c r="K11" s="104">
        <v>3007.9027692156201</v>
      </c>
      <c r="L11" s="105">
        <v>10.1700096465415</v>
      </c>
    </row>
    <row r="12" spans="2:17" ht="61.5" x14ac:dyDescent="0.25">
      <c r="B12" s="76" t="s">
        <v>421</v>
      </c>
      <c r="C12" s="95">
        <v>28455</v>
      </c>
      <c r="D12" s="96">
        <v>1428</v>
      </c>
      <c r="E12" s="97">
        <v>3262</v>
      </c>
      <c r="F12" s="98">
        <v>43.776800000000001</v>
      </c>
      <c r="G12" s="96">
        <v>312.51513669733401</v>
      </c>
      <c r="H12" s="99">
        <v>0.21884813494211</v>
      </c>
      <c r="I12" s="99">
        <f>C12/'Table 3'!$C$9</f>
        <v>2.9222139609015884E-2</v>
      </c>
      <c r="J12" s="99">
        <v>0.15998150416139401</v>
      </c>
      <c r="K12" s="97">
        <v>3321.7436842357101</v>
      </c>
      <c r="L12" s="98">
        <v>10.1850337963758</v>
      </c>
    </row>
    <row r="13" spans="2:17" x14ac:dyDescent="0.25">
      <c r="B13" s="35"/>
      <c r="C13" s="35"/>
      <c r="D13" s="35"/>
      <c r="E13" s="35"/>
      <c r="F13" s="35"/>
      <c r="G13" s="35"/>
      <c r="H13" s="35"/>
    </row>
    <row r="15" spans="2:17" ht="20.25" x14ac:dyDescent="0.25">
      <c r="B15" s="1" t="s">
        <v>422</v>
      </c>
      <c r="J15" s="88"/>
      <c r="K15" s="89"/>
      <c r="L15" s="89"/>
    </row>
    <row r="16" spans="2:17" x14ac:dyDescent="0.25">
      <c r="J16" s="88"/>
      <c r="K16" s="89"/>
      <c r="L16" s="89"/>
    </row>
    <row r="17" spans="2:12" ht="60" x14ac:dyDescent="0.25">
      <c r="B17" s="90" t="s">
        <v>404</v>
      </c>
      <c r="C17" s="90" t="s">
        <v>405</v>
      </c>
      <c r="D17" s="90" t="s">
        <v>423</v>
      </c>
      <c r="E17" s="90" t="s">
        <v>424</v>
      </c>
      <c r="F17" s="90" t="s">
        <v>425</v>
      </c>
      <c r="G17" s="90" t="s">
        <v>426</v>
      </c>
      <c r="H17" s="90" t="s">
        <v>248</v>
      </c>
      <c r="I17" s="91" t="s">
        <v>427</v>
      </c>
      <c r="J17" s="92" t="s">
        <v>428</v>
      </c>
      <c r="K17" s="94" t="s">
        <v>429</v>
      </c>
      <c r="L17" s="94" t="s">
        <v>430</v>
      </c>
    </row>
    <row r="18" spans="2:12" x14ac:dyDescent="0.25">
      <c r="B18" s="76" t="s">
        <v>413</v>
      </c>
      <c r="C18" s="95">
        <v>411414</v>
      </c>
      <c r="D18" s="96">
        <v>1256</v>
      </c>
      <c r="E18" s="97">
        <v>3586</v>
      </c>
      <c r="F18" s="98">
        <v>35.025100000000002</v>
      </c>
      <c r="G18" s="96">
        <v>313.49668508287198</v>
      </c>
      <c r="H18" s="99">
        <v>0.24959927156279599</v>
      </c>
      <c r="I18" s="99">
        <f>C18/'Table 3'!$C$9</f>
        <v>0.42250561746981763</v>
      </c>
      <c r="J18" s="99">
        <v>0.108455106098462</v>
      </c>
      <c r="K18" s="97" t="s">
        <v>399</v>
      </c>
      <c r="L18" s="98" t="s">
        <v>399</v>
      </c>
    </row>
    <row r="19" spans="2:12" ht="37.5" x14ac:dyDescent="0.25">
      <c r="B19" s="100" t="s">
        <v>414</v>
      </c>
      <c r="C19" s="101">
        <v>339348</v>
      </c>
      <c r="D19" s="84">
        <v>1567</v>
      </c>
      <c r="E19" s="80">
        <v>5470</v>
      </c>
      <c r="F19" s="102">
        <v>28.647200000000002</v>
      </c>
      <c r="G19" s="84">
        <v>311.76243093922602</v>
      </c>
      <c r="H19" s="103">
        <v>0.19895496550046299</v>
      </c>
      <c r="I19" s="103">
        <f>C19/'Table 3'!$C$9</f>
        <v>0.34849673632192313</v>
      </c>
      <c r="J19" s="103">
        <v>0.109360885952324</v>
      </c>
      <c r="K19" s="104" t="s">
        <v>399</v>
      </c>
      <c r="L19" s="105" t="s">
        <v>399</v>
      </c>
    </row>
    <row r="20" spans="2:12" ht="25.5" x14ac:dyDescent="0.25">
      <c r="B20" s="76" t="s">
        <v>415</v>
      </c>
      <c r="C20" s="95">
        <v>49730</v>
      </c>
      <c r="D20" s="96">
        <v>1295</v>
      </c>
      <c r="E20" s="97">
        <v>3772</v>
      </c>
      <c r="F20" s="98">
        <v>34.331899999999997</v>
      </c>
      <c r="G20" s="96">
        <v>313.49444444444401</v>
      </c>
      <c r="H20" s="99">
        <v>0.24208065208065199</v>
      </c>
      <c r="I20" s="99">
        <f>C20/'Table 3'!$C$9</f>
        <v>5.1070708232520121E-2</v>
      </c>
      <c r="J20" s="99">
        <v>0.119083011583011</v>
      </c>
      <c r="K20" s="97" t="s">
        <v>399</v>
      </c>
      <c r="L20" s="98" t="s">
        <v>399</v>
      </c>
    </row>
    <row r="21" spans="2:12" ht="49.5" x14ac:dyDescent="0.25">
      <c r="B21" s="100" t="s">
        <v>416</v>
      </c>
      <c r="C21" s="101">
        <v>31039</v>
      </c>
      <c r="D21" s="84">
        <v>1742</v>
      </c>
      <c r="E21" s="80">
        <v>6321</v>
      </c>
      <c r="F21" s="102">
        <v>27.558900000000001</v>
      </c>
      <c r="G21" s="84">
        <v>313.49444444444401</v>
      </c>
      <c r="H21" s="103">
        <v>0.179962367648934</v>
      </c>
      <c r="I21" s="103">
        <f>C21/'Table 3'!$C$9</f>
        <v>3.1875803596002249E-2</v>
      </c>
      <c r="J21" s="103">
        <v>0.120234883275928</v>
      </c>
      <c r="K21" s="104" t="s">
        <v>399</v>
      </c>
      <c r="L21" s="105" t="s">
        <v>399</v>
      </c>
    </row>
    <row r="22" spans="2:12" x14ac:dyDescent="0.25">
      <c r="B22" s="76" t="s">
        <v>417</v>
      </c>
      <c r="C22" s="95">
        <v>158518</v>
      </c>
      <c r="D22" s="96">
        <v>1172</v>
      </c>
      <c r="E22" s="97">
        <v>2139</v>
      </c>
      <c r="F22" s="98">
        <v>54.792000000000002</v>
      </c>
      <c r="G22" s="96">
        <v>313.49444444444401</v>
      </c>
      <c r="H22" s="99">
        <v>0.267486727341676</v>
      </c>
      <c r="I22" s="99">
        <f>C22/'Table 3'!$C$9</f>
        <v>0.16279160522024178</v>
      </c>
      <c r="J22" s="99">
        <v>0.14665054986727299</v>
      </c>
      <c r="K22" s="97">
        <v>2197.1611413043402</v>
      </c>
      <c r="L22" s="98">
        <v>9.7420904249764995</v>
      </c>
    </row>
    <row r="23" spans="2:12" ht="25.5" x14ac:dyDescent="0.25">
      <c r="B23" s="100" t="s">
        <v>418</v>
      </c>
      <c r="C23" s="101">
        <v>50867</v>
      </c>
      <c r="D23" s="84">
        <v>1088</v>
      </c>
      <c r="E23" s="80">
        <v>1520</v>
      </c>
      <c r="F23" s="102">
        <v>71.578900000000004</v>
      </c>
      <c r="G23" s="84">
        <v>313.49444444444401</v>
      </c>
      <c r="H23" s="103">
        <v>0.28813827614379001</v>
      </c>
      <c r="I23" s="103">
        <f>C23/'Table 3'!$C$9</f>
        <v>5.2238361465184013E-2</v>
      </c>
      <c r="J23" s="103">
        <v>0.146175194035947</v>
      </c>
      <c r="K23" s="104">
        <v>2113.9963541666598</v>
      </c>
      <c r="L23" s="105">
        <v>9.6969596836319294</v>
      </c>
    </row>
    <row r="24" spans="2:12" ht="49.5" x14ac:dyDescent="0.25">
      <c r="B24" s="76" t="s">
        <v>419</v>
      </c>
      <c r="C24" s="95">
        <v>57889</v>
      </c>
      <c r="D24" s="96">
        <v>1278</v>
      </c>
      <c r="E24" s="97">
        <v>2756</v>
      </c>
      <c r="F24" s="98">
        <v>46.371600000000001</v>
      </c>
      <c r="G24" s="96">
        <v>313.49444444444401</v>
      </c>
      <c r="H24" s="99">
        <v>0.24530081724917399</v>
      </c>
      <c r="I24" s="99">
        <f>C24/'Table 3'!$C$9</f>
        <v>5.9449672810624514E-2</v>
      </c>
      <c r="J24" s="99">
        <v>0.14384846113719299</v>
      </c>
      <c r="K24" s="97">
        <v>2060.4838709677401</v>
      </c>
      <c r="L24" s="98">
        <v>9.7227535002557506</v>
      </c>
    </row>
    <row r="25" spans="2:12" ht="37.5" x14ac:dyDescent="0.25">
      <c r="B25" s="100" t="s">
        <v>420</v>
      </c>
      <c r="C25" s="101">
        <v>25228</v>
      </c>
      <c r="D25" s="84">
        <v>1030</v>
      </c>
      <c r="E25" s="80">
        <v>1495</v>
      </c>
      <c r="F25" s="102">
        <v>68.896299999999997</v>
      </c>
      <c r="G25" s="84">
        <v>313.49444444444401</v>
      </c>
      <c r="H25" s="103">
        <v>0.304363538295577</v>
      </c>
      <c r="I25" s="103">
        <f>C25/'Table 3'!$C$9</f>
        <v>2.5908140504524786E-2</v>
      </c>
      <c r="J25" s="103">
        <v>0.15248692017259899</v>
      </c>
      <c r="K25" s="104">
        <v>2258.2500976800902</v>
      </c>
      <c r="L25" s="105">
        <v>9.80308661877155</v>
      </c>
    </row>
    <row r="26" spans="2:12" ht="61.5" x14ac:dyDescent="0.25">
      <c r="B26" s="76" t="s">
        <v>431</v>
      </c>
      <c r="C26" s="95">
        <v>28455</v>
      </c>
      <c r="D26" s="96">
        <v>1215</v>
      </c>
      <c r="E26" s="97">
        <v>2579</v>
      </c>
      <c r="F26" s="98">
        <v>47.1113</v>
      </c>
      <c r="G26" s="96">
        <v>313.49444444444401</v>
      </c>
      <c r="H26" s="99">
        <v>0.25802011888431597</v>
      </c>
      <c r="I26" s="99">
        <f>C26/'Table 3'!$C$9</f>
        <v>2.9222139609015884E-2</v>
      </c>
      <c r="J26" s="99">
        <v>0.148970736168267</v>
      </c>
      <c r="K26" s="97">
        <v>2707.0833333333298</v>
      </c>
      <c r="L26" s="98">
        <v>9.9017628068729096</v>
      </c>
    </row>
    <row r="29" spans="2:12" x14ac:dyDescent="0.25">
      <c r="B29" s="56" t="s">
        <v>432</v>
      </c>
    </row>
    <row r="30" spans="2:12" x14ac:dyDescent="0.25">
      <c r="B30" s="56" t="s">
        <v>253</v>
      </c>
    </row>
    <row r="31" spans="2:12" x14ac:dyDescent="0.25">
      <c r="B31" s="56" t="s">
        <v>433</v>
      </c>
    </row>
    <row r="32" spans="2:12" x14ac:dyDescent="0.25">
      <c r="B32" s="56" t="s">
        <v>434</v>
      </c>
    </row>
    <row r="33" spans="2:2" x14ac:dyDescent="0.25">
      <c r="B33" s="56" t="s">
        <v>435</v>
      </c>
    </row>
    <row r="34" spans="2:2" x14ac:dyDescent="0.25">
      <c r="B34" s="56" t="s">
        <v>436</v>
      </c>
    </row>
  </sheetData>
  <pageMargins left="0.7" right="0.7" top="0.75" bottom="0.75" header="0.3" footer="0.3"/>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A1:BN1518"/>
  <sheetViews>
    <sheetView zoomScale="30" zoomScaleNormal="30" workbookViewId="0">
      <selection activeCell="C60" sqref="C60:AB60"/>
    </sheetView>
  </sheetViews>
  <sheetFormatPr defaultRowHeight="15" x14ac:dyDescent="0.25"/>
  <cols>
    <col min="14" max="14" width="8.85546875" customWidth="1"/>
    <col min="21" max="21" width="8.85546875" customWidth="1"/>
    <col min="28" max="28" width="8.85546875" customWidth="1"/>
  </cols>
  <sheetData>
    <row r="1" spans="1:2" ht="30" x14ac:dyDescent="0.25">
      <c r="A1" s="145" t="s">
        <v>437</v>
      </c>
    </row>
    <row r="2" spans="1:2" x14ac:dyDescent="0.25">
      <c r="B2" s="146" t="s">
        <v>438</v>
      </c>
    </row>
    <row r="3" spans="1:2" x14ac:dyDescent="0.25">
      <c r="B3" s="147"/>
    </row>
    <row r="4" spans="1:2" x14ac:dyDescent="0.25">
      <c r="B4" s="146"/>
    </row>
    <row r="6" spans="1:2" x14ac:dyDescent="0.25">
      <c r="B6" s="146" t="s">
        <v>438</v>
      </c>
    </row>
    <row r="7" spans="1:2" x14ac:dyDescent="0.25">
      <c r="B7" s="147"/>
    </row>
    <row r="8" spans="1:2" x14ac:dyDescent="0.25">
      <c r="B8" s="146"/>
    </row>
    <row r="10" spans="1:2" x14ac:dyDescent="0.25">
      <c r="B10" s="147"/>
    </row>
    <row r="31" spans="2:27" x14ac:dyDescent="0.25">
      <c r="B31" s="172"/>
      <c r="C31" s="172"/>
      <c r="D31" s="172"/>
      <c r="E31" s="172"/>
      <c r="F31" s="172"/>
      <c r="G31" s="172"/>
      <c r="H31" s="172"/>
      <c r="I31" s="172"/>
      <c r="J31" s="172"/>
      <c r="K31" s="172"/>
      <c r="L31" s="172"/>
      <c r="M31" s="172"/>
      <c r="N31" s="148"/>
      <c r="O31" s="148"/>
      <c r="P31" s="172"/>
      <c r="Q31" s="172"/>
      <c r="R31" s="172"/>
      <c r="S31" s="172"/>
      <c r="T31" s="172"/>
      <c r="U31" s="172"/>
      <c r="V31" s="172"/>
      <c r="W31" s="172"/>
      <c r="X31" s="172"/>
      <c r="Y31" s="172"/>
      <c r="Z31" s="172"/>
      <c r="AA31" s="172"/>
    </row>
    <row r="32" spans="2:27" x14ac:dyDescent="0.25">
      <c r="B32" s="149"/>
      <c r="C32" s="149"/>
      <c r="D32" s="149"/>
      <c r="E32" s="149"/>
      <c r="F32" s="149"/>
      <c r="G32" s="149"/>
      <c r="H32" s="149"/>
      <c r="I32" s="149"/>
      <c r="J32" s="149"/>
      <c r="K32" s="149"/>
      <c r="L32" s="149"/>
      <c r="M32" s="149"/>
      <c r="O32" s="148"/>
      <c r="P32" s="149"/>
      <c r="Q32" s="149"/>
      <c r="R32" s="149"/>
      <c r="S32" s="149"/>
      <c r="T32" s="149"/>
      <c r="U32" s="149"/>
      <c r="V32" s="149"/>
      <c r="W32" s="149"/>
      <c r="X32" s="149"/>
      <c r="Y32" s="149"/>
      <c r="Z32" s="149"/>
      <c r="AA32" s="149"/>
    </row>
    <row r="33" spans="2:27" x14ac:dyDescent="0.25">
      <c r="B33" s="149"/>
      <c r="C33" s="149"/>
      <c r="D33" s="149"/>
      <c r="E33" s="149"/>
      <c r="F33" s="149"/>
      <c r="G33" s="149"/>
      <c r="H33" s="149"/>
      <c r="I33" s="149"/>
      <c r="J33" s="149"/>
      <c r="K33" s="149"/>
      <c r="L33" s="149"/>
      <c r="M33" s="149"/>
      <c r="N33" s="148"/>
      <c r="O33" s="148"/>
      <c r="P33" s="149"/>
      <c r="Q33" s="149"/>
      <c r="R33" s="149"/>
      <c r="S33" s="149"/>
      <c r="T33" s="149"/>
      <c r="U33" s="149"/>
      <c r="V33" s="149"/>
      <c r="W33" s="149"/>
      <c r="X33" s="149"/>
      <c r="Y33" s="149"/>
      <c r="Z33" s="149"/>
      <c r="AA33" s="149"/>
    </row>
    <row r="34" spans="2:27" x14ac:dyDescent="0.25">
      <c r="B34" s="149"/>
      <c r="C34" s="149"/>
      <c r="D34" s="149"/>
      <c r="E34" s="149"/>
      <c r="F34" s="149"/>
      <c r="G34" s="149"/>
      <c r="H34" s="149"/>
      <c r="I34" s="149"/>
      <c r="J34" s="149"/>
      <c r="K34" s="149"/>
      <c r="L34" s="149"/>
      <c r="M34" s="149"/>
      <c r="N34" s="148"/>
      <c r="O34" s="148"/>
      <c r="P34" s="149"/>
      <c r="Q34" s="149"/>
      <c r="R34" s="149"/>
      <c r="S34" s="149"/>
      <c r="T34" s="149"/>
      <c r="U34" s="149"/>
      <c r="V34" s="149"/>
      <c r="W34" s="149"/>
      <c r="X34" s="149"/>
      <c r="Y34" s="149"/>
      <c r="Z34" s="149"/>
      <c r="AA34" s="149"/>
    </row>
    <row r="57" spans="2:64" x14ac:dyDescent="0.25">
      <c r="B57" s="172"/>
      <c r="C57" s="172"/>
      <c r="D57" s="172"/>
      <c r="E57" s="172"/>
      <c r="F57" s="172"/>
      <c r="G57" s="172"/>
      <c r="H57" s="172"/>
      <c r="I57" s="172"/>
      <c r="J57" s="172"/>
      <c r="K57" s="172"/>
      <c r="L57" s="172"/>
      <c r="M57" s="172"/>
      <c r="P57" s="172"/>
      <c r="Q57" s="172"/>
      <c r="R57" s="172"/>
      <c r="S57" s="172"/>
      <c r="T57" s="172"/>
      <c r="U57" s="172"/>
      <c r="V57" s="172"/>
      <c r="W57" s="172"/>
      <c r="X57" s="172"/>
      <c r="Y57" s="172"/>
      <c r="Z57" s="172"/>
      <c r="AA57" s="172"/>
    </row>
    <row r="60" spans="2:64" ht="26.25" x14ac:dyDescent="0.25">
      <c r="C60" s="171" t="s">
        <v>439</v>
      </c>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M60" s="171" t="s">
        <v>440</v>
      </c>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row>
    <row r="84" spans="2:27" x14ac:dyDescent="0.25">
      <c r="B84" s="172"/>
      <c r="C84" s="172"/>
      <c r="D84" s="172"/>
      <c r="E84" s="172"/>
      <c r="F84" s="172"/>
      <c r="G84" s="172"/>
      <c r="H84" s="172"/>
      <c r="I84" s="172"/>
      <c r="J84" s="172"/>
      <c r="K84" s="172"/>
      <c r="L84" s="172"/>
      <c r="M84" s="172"/>
      <c r="N84" s="148"/>
      <c r="O84" s="148"/>
      <c r="P84" s="172"/>
      <c r="Q84" s="172"/>
      <c r="R84" s="172"/>
      <c r="S84" s="172"/>
      <c r="T84" s="172"/>
      <c r="U84" s="172"/>
      <c r="V84" s="172"/>
      <c r="W84" s="172"/>
      <c r="X84" s="172"/>
      <c r="Y84" s="172"/>
      <c r="Z84" s="172"/>
      <c r="AA84" s="172"/>
    </row>
    <row r="111" spans="2:27" x14ac:dyDescent="0.25">
      <c r="B111" s="172"/>
      <c r="C111" s="172"/>
      <c r="D111" s="172"/>
      <c r="E111" s="172"/>
      <c r="F111" s="172"/>
      <c r="G111" s="172"/>
      <c r="H111" s="172"/>
      <c r="I111" s="172"/>
      <c r="J111" s="172"/>
      <c r="K111" s="172"/>
      <c r="L111" s="172"/>
      <c r="M111" s="172"/>
      <c r="N111" s="148"/>
      <c r="O111" s="148"/>
      <c r="P111" s="172"/>
      <c r="Q111" s="172"/>
      <c r="R111" s="172"/>
      <c r="S111" s="172"/>
      <c r="T111" s="172"/>
      <c r="U111" s="172"/>
      <c r="V111" s="172"/>
      <c r="W111" s="172"/>
      <c r="X111" s="172"/>
      <c r="Y111" s="172"/>
      <c r="Z111" s="172"/>
      <c r="AA111" s="172"/>
    </row>
    <row r="119" spans="3:64" ht="26.25" x14ac:dyDescent="0.25">
      <c r="C119" s="171" t="s">
        <v>441</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M119" s="171" t="s">
        <v>442</v>
      </c>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row>
    <row r="133" spans="2:27" x14ac:dyDescent="0.25">
      <c r="B133" s="141"/>
      <c r="C133" s="141"/>
      <c r="D133" s="141"/>
      <c r="E133" s="141"/>
      <c r="F133" s="141"/>
      <c r="G133" s="141"/>
      <c r="H133" s="141"/>
      <c r="I133" s="141"/>
      <c r="J133" s="141"/>
      <c r="K133" s="141"/>
      <c r="L133" s="141"/>
      <c r="M133" s="141"/>
      <c r="N133" s="141"/>
    </row>
    <row r="139" spans="2:27" x14ac:dyDescent="0.25">
      <c r="B139" s="172"/>
      <c r="C139" s="172"/>
      <c r="D139" s="172"/>
      <c r="E139" s="172"/>
      <c r="F139" s="172"/>
      <c r="G139" s="172"/>
      <c r="H139" s="172"/>
      <c r="I139" s="172"/>
      <c r="J139" s="172"/>
      <c r="K139" s="172"/>
      <c r="L139" s="172"/>
      <c r="M139" s="172"/>
      <c r="P139" s="172"/>
      <c r="Q139" s="172"/>
      <c r="R139" s="172"/>
      <c r="S139" s="172"/>
      <c r="T139" s="172"/>
      <c r="U139" s="172"/>
      <c r="V139" s="172"/>
      <c r="W139" s="172"/>
      <c r="X139" s="172"/>
      <c r="Y139" s="172"/>
      <c r="Z139" s="172"/>
      <c r="AA139" s="172"/>
    </row>
    <row r="166" spans="43:54" x14ac:dyDescent="0.25">
      <c r="AQ166" s="172"/>
      <c r="AR166" s="172"/>
      <c r="AS166" s="172"/>
      <c r="AT166" s="172"/>
      <c r="AU166" s="172"/>
      <c r="AV166" s="172"/>
      <c r="AW166" s="172"/>
      <c r="AX166" s="172"/>
      <c r="AY166" s="172"/>
      <c r="AZ166" s="172"/>
      <c r="BA166" s="172"/>
      <c r="BB166" s="172"/>
    </row>
    <row r="172" spans="43:54" x14ac:dyDescent="0.25">
      <c r="AQ172" s="172"/>
      <c r="AR172" s="172"/>
      <c r="AS172" s="172"/>
      <c r="AT172" s="172"/>
      <c r="AU172" s="172"/>
      <c r="AV172" s="172"/>
      <c r="AW172" s="172"/>
      <c r="AX172" s="172"/>
      <c r="AY172" s="172"/>
      <c r="AZ172" s="172"/>
      <c r="BA172" s="172"/>
      <c r="BB172" s="172"/>
    </row>
    <row r="182" spans="3:66" ht="26.25" x14ac:dyDescent="0.25">
      <c r="C182" s="171" t="s">
        <v>443</v>
      </c>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M182" s="171" t="s">
        <v>444</v>
      </c>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50"/>
      <c r="BN182" s="150"/>
    </row>
    <row r="196" spans="2:27" x14ac:dyDescent="0.25">
      <c r="B196" s="172"/>
      <c r="C196" s="172"/>
      <c r="D196" s="172"/>
      <c r="E196" s="172"/>
      <c r="F196" s="172"/>
      <c r="G196" s="172"/>
      <c r="H196" s="172"/>
      <c r="I196" s="172"/>
      <c r="J196" s="172"/>
      <c r="K196" s="172"/>
      <c r="L196" s="172"/>
      <c r="M196" s="172"/>
      <c r="P196" s="172"/>
      <c r="Q196" s="172"/>
      <c r="R196" s="172"/>
      <c r="S196" s="172"/>
      <c r="T196" s="172"/>
      <c r="U196" s="172"/>
      <c r="V196" s="172"/>
      <c r="W196" s="172"/>
      <c r="X196" s="172"/>
      <c r="Y196" s="172"/>
      <c r="Z196" s="172"/>
      <c r="AA196" s="172"/>
    </row>
    <row r="224" spans="2:27" x14ac:dyDescent="0.25">
      <c r="B224" s="172"/>
      <c r="C224" s="172"/>
      <c r="D224" s="172"/>
      <c r="E224" s="172"/>
      <c r="F224" s="172"/>
      <c r="G224" s="172"/>
      <c r="H224" s="172"/>
      <c r="I224" s="172"/>
      <c r="J224" s="172"/>
      <c r="K224" s="172"/>
      <c r="L224" s="172"/>
      <c r="M224" s="172"/>
      <c r="P224" s="172"/>
      <c r="Q224" s="172"/>
      <c r="R224" s="172"/>
      <c r="S224" s="172"/>
      <c r="T224" s="172"/>
      <c r="U224" s="172"/>
      <c r="V224" s="172"/>
      <c r="W224" s="172"/>
      <c r="X224" s="172"/>
      <c r="Y224" s="172"/>
      <c r="Z224" s="172"/>
      <c r="AA224" s="172"/>
    </row>
    <row r="246" spans="2:64" ht="26.25" x14ac:dyDescent="0.25">
      <c r="C246" s="171" t="s">
        <v>445</v>
      </c>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M246" s="171" t="s">
        <v>446</v>
      </c>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row>
    <row r="252" spans="2:64" x14ac:dyDescent="0.25">
      <c r="B252" s="172"/>
      <c r="C252" s="172"/>
      <c r="D252" s="172"/>
      <c r="E252" s="172"/>
      <c r="F252" s="172"/>
      <c r="G252" s="172"/>
      <c r="H252" s="172"/>
      <c r="I252" s="172"/>
      <c r="J252" s="172"/>
      <c r="K252" s="172"/>
      <c r="L252" s="172"/>
      <c r="M252" s="172"/>
      <c r="P252" s="172"/>
      <c r="Q252" s="172"/>
      <c r="R252" s="172"/>
      <c r="S252" s="172"/>
      <c r="T252" s="172"/>
      <c r="U252" s="172"/>
      <c r="V252" s="172"/>
      <c r="W252" s="172"/>
      <c r="X252" s="172"/>
      <c r="Y252" s="172"/>
      <c r="Z252" s="172"/>
      <c r="AA252" s="172"/>
    </row>
    <row r="280" spans="2:27" x14ac:dyDescent="0.25">
      <c r="B280" s="172"/>
      <c r="C280" s="172"/>
      <c r="D280" s="172"/>
      <c r="E280" s="172"/>
      <c r="F280" s="172"/>
      <c r="G280" s="172"/>
      <c r="H280" s="172"/>
      <c r="I280" s="172"/>
      <c r="J280" s="172"/>
      <c r="K280" s="172"/>
      <c r="L280" s="172"/>
      <c r="M280" s="172"/>
      <c r="P280" s="172"/>
      <c r="Q280" s="172"/>
      <c r="R280" s="172"/>
      <c r="S280" s="172"/>
      <c r="T280" s="172"/>
      <c r="U280" s="172"/>
      <c r="V280" s="172"/>
      <c r="W280" s="172"/>
      <c r="X280" s="172"/>
      <c r="Y280" s="172"/>
      <c r="Z280" s="172"/>
      <c r="AA280" s="172"/>
    </row>
    <row r="307" spans="3:64" ht="26.25" x14ac:dyDescent="0.25">
      <c r="C307" s="171" t="s">
        <v>447</v>
      </c>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M307" s="171" t="s">
        <v>448</v>
      </c>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row>
    <row r="371" spans="3:64" ht="26.25" x14ac:dyDescent="0.25">
      <c r="C371" s="171" t="s">
        <v>449</v>
      </c>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M371" s="171" t="s">
        <v>450</v>
      </c>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row>
    <row r="437" spans="3:64" ht="26.25" x14ac:dyDescent="0.25">
      <c r="C437" s="171" t="s">
        <v>451</v>
      </c>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M437" s="171" t="s">
        <v>452</v>
      </c>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row>
    <row r="502" spans="3:64" ht="26.25" x14ac:dyDescent="0.25">
      <c r="C502" s="171" t="s">
        <v>453</v>
      </c>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M502" s="171" t="s">
        <v>454</v>
      </c>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row>
    <row r="567" spans="3:64" ht="26.25" x14ac:dyDescent="0.25">
      <c r="C567" s="171" t="s">
        <v>455</v>
      </c>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M567" s="171" t="s">
        <v>456</v>
      </c>
      <c r="AN567" s="171"/>
      <c r="AO567" s="171"/>
      <c r="AP567" s="171"/>
      <c r="AQ567" s="171"/>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row>
    <row r="633" spans="3:64" ht="26.25" x14ac:dyDescent="0.25">
      <c r="C633" s="171" t="s">
        <v>457</v>
      </c>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M633" s="171" t="s">
        <v>458</v>
      </c>
      <c r="AN633" s="171"/>
      <c r="AO633" s="171"/>
      <c r="AP633" s="171"/>
      <c r="AQ633" s="171"/>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row>
    <row r="699" spans="3:64" ht="26.25" x14ac:dyDescent="0.25">
      <c r="C699" s="171" t="s">
        <v>459</v>
      </c>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c r="AB699" s="171"/>
      <c r="AM699" s="171" t="s">
        <v>460</v>
      </c>
      <c r="AN699" s="171"/>
      <c r="AO699" s="171"/>
      <c r="AP699" s="171"/>
      <c r="AQ699" s="171"/>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row>
    <row r="764" spans="3:64" ht="26.25" x14ac:dyDescent="0.25">
      <c r="C764" s="171" t="s">
        <v>461</v>
      </c>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c r="AB764" s="171"/>
      <c r="AM764" s="171" t="s">
        <v>462</v>
      </c>
      <c r="AN764" s="171"/>
      <c r="AO764" s="171"/>
      <c r="AP764" s="171"/>
      <c r="AQ764" s="171"/>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row>
    <row r="830" spans="3:64" ht="26.25" x14ac:dyDescent="0.25">
      <c r="C830" s="171" t="s">
        <v>463</v>
      </c>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M830" s="171" t="s">
        <v>464</v>
      </c>
      <c r="AN830" s="171"/>
      <c r="AO830" s="171"/>
      <c r="AP830" s="171"/>
      <c r="AQ830" s="171"/>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row>
    <row r="897" spans="3:64" ht="26.25" x14ac:dyDescent="0.25">
      <c r="C897" s="171" t="s">
        <v>465</v>
      </c>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M897" s="171" t="s">
        <v>466</v>
      </c>
      <c r="AN897" s="171"/>
      <c r="AO897" s="171"/>
      <c r="AP897" s="171"/>
      <c r="AQ897" s="171"/>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row>
    <row r="960" spans="3:28" ht="26.25" x14ac:dyDescent="0.2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c r="AB960" s="171"/>
    </row>
    <row r="961" spans="3:64" ht="26.25" x14ac:dyDescent="0.2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row>
    <row r="963" spans="3:64" ht="26.25" x14ac:dyDescent="0.25">
      <c r="C963" s="171" t="s">
        <v>467</v>
      </c>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M963" s="171" t="s">
        <v>468</v>
      </c>
      <c r="AN963" s="171"/>
      <c r="AO963" s="171"/>
      <c r="AP963" s="171"/>
      <c r="AQ963" s="171"/>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row>
    <row r="1031" spans="3:64" ht="26.25" x14ac:dyDescent="0.25">
      <c r="C1031" s="171" t="s">
        <v>469</v>
      </c>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c r="Z1031" s="171"/>
      <c r="AA1031" s="171"/>
      <c r="AB1031" s="171"/>
      <c r="AM1031" s="171" t="s">
        <v>470</v>
      </c>
      <c r="AN1031" s="171"/>
      <c r="AO1031" s="171"/>
      <c r="AP1031" s="171"/>
      <c r="AQ1031" s="171"/>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row>
    <row r="1102" spans="3:64" ht="26.25" x14ac:dyDescent="0.25">
      <c r="C1102" s="171" t="s">
        <v>471</v>
      </c>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c r="Z1102" s="171"/>
      <c r="AA1102" s="171"/>
      <c r="AB1102" s="171"/>
      <c r="AM1102" s="171"/>
      <c r="AN1102" s="171"/>
      <c r="AO1102" s="171"/>
      <c r="AP1102" s="171"/>
      <c r="AQ1102" s="171"/>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row>
    <row r="1173" spans="3:64" ht="26.25" x14ac:dyDescent="0.25">
      <c r="C1173" s="171" t="s">
        <v>472</v>
      </c>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c r="Z1173" s="171"/>
      <c r="AA1173" s="171"/>
      <c r="AB1173" s="171"/>
      <c r="AM1173" s="171" t="s">
        <v>473</v>
      </c>
      <c r="AN1173" s="171"/>
      <c r="AO1173" s="171"/>
      <c r="AP1173" s="171"/>
      <c r="AQ1173" s="171"/>
      <c r="AR1173" s="171"/>
      <c r="AS1173" s="171"/>
      <c r="AT1173" s="171"/>
      <c r="AU1173" s="171"/>
      <c r="AV1173" s="171"/>
      <c r="AW1173" s="171"/>
      <c r="AX1173" s="171"/>
      <c r="AY1173" s="171"/>
      <c r="AZ1173" s="171"/>
      <c r="BA1173" s="171"/>
      <c r="BB1173" s="171"/>
      <c r="BC1173" s="171"/>
      <c r="BD1173" s="171"/>
      <c r="BE1173" s="171"/>
      <c r="BF1173" s="171"/>
      <c r="BG1173" s="171"/>
      <c r="BH1173" s="171"/>
      <c r="BI1173" s="171"/>
      <c r="BJ1173" s="171"/>
      <c r="BK1173" s="171"/>
      <c r="BL1173" s="171"/>
    </row>
    <row r="1238" spans="4:64" ht="26.25" x14ac:dyDescent="0.25">
      <c r="D1238" s="171" t="s">
        <v>474</v>
      </c>
      <c r="E1238" s="171"/>
      <c r="F1238" s="171"/>
      <c r="G1238" s="171"/>
      <c r="H1238" s="171"/>
      <c r="I1238" s="171"/>
      <c r="J1238" s="171"/>
      <c r="K1238" s="171"/>
      <c r="L1238" s="171"/>
      <c r="M1238" s="171"/>
      <c r="N1238" s="171"/>
      <c r="O1238" s="171"/>
      <c r="P1238" s="171"/>
      <c r="Q1238" s="171"/>
      <c r="R1238" s="171"/>
      <c r="S1238" s="171"/>
      <c r="T1238" s="171"/>
      <c r="U1238" s="171"/>
      <c r="V1238" s="171"/>
      <c r="W1238" s="171"/>
      <c r="X1238" s="171"/>
      <c r="Y1238" s="171"/>
      <c r="Z1238" s="171"/>
      <c r="AA1238" s="171"/>
      <c r="AB1238" s="171"/>
      <c r="AC1238" s="171"/>
      <c r="AM1238" s="171" t="s">
        <v>475</v>
      </c>
      <c r="AN1238" s="171"/>
      <c r="AO1238" s="171"/>
      <c r="AP1238" s="171"/>
      <c r="AQ1238" s="171"/>
      <c r="AR1238" s="171"/>
      <c r="AS1238" s="171"/>
      <c r="AT1238" s="171"/>
      <c r="AU1238" s="171"/>
      <c r="AV1238" s="171"/>
      <c r="AW1238" s="171"/>
      <c r="AX1238" s="171"/>
      <c r="AY1238" s="171"/>
      <c r="AZ1238" s="171"/>
      <c r="BA1238" s="171"/>
      <c r="BB1238" s="171"/>
      <c r="BC1238" s="171"/>
      <c r="BD1238" s="171"/>
      <c r="BE1238" s="171"/>
      <c r="BF1238" s="171"/>
      <c r="BG1238" s="171"/>
      <c r="BH1238" s="171"/>
      <c r="BI1238" s="171"/>
      <c r="BJ1238" s="171"/>
      <c r="BK1238" s="171"/>
      <c r="BL1238" s="171"/>
    </row>
    <row r="1308" spans="4:64" ht="26.25" x14ac:dyDescent="0.25">
      <c r="D1308" s="171" t="s">
        <v>476</v>
      </c>
      <c r="E1308" s="171"/>
      <c r="F1308" s="171"/>
      <c r="G1308" s="171"/>
      <c r="H1308" s="171"/>
      <c r="I1308" s="171"/>
      <c r="J1308" s="171"/>
      <c r="K1308" s="171"/>
      <c r="L1308" s="171"/>
      <c r="M1308" s="171"/>
      <c r="N1308" s="171"/>
      <c r="O1308" s="171"/>
      <c r="P1308" s="171"/>
      <c r="Q1308" s="171"/>
      <c r="R1308" s="171"/>
      <c r="S1308" s="171"/>
      <c r="T1308" s="171"/>
      <c r="U1308" s="171"/>
      <c r="V1308" s="171"/>
      <c r="W1308" s="171"/>
      <c r="X1308" s="171"/>
      <c r="Y1308" s="171"/>
      <c r="Z1308" s="171"/>
      <c r="AA1308" s="171"/>
      <c r="AB1308" s="171"/>
      <c r="AC1308" s="171"/>
      <c r="AM1308" s="171" t="s">
        <v>477</v>
      </c>
      <c r="AN1308" s="171"/>
      <c r="AO1308" s="171"/>
      <c r="AP1308" s="171"/>
      <c r="AQ1308" s="171"/>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row>
    <row r="1377" spans="4:64" ht="26.25" x14ac:dyDescent="0.25">
      <c r="D1377" s="171" t="s">
        <v>478</v>
      </c>
      <c r="E1377" s="171"/>
      <c r="F1377" s="171"/>
      <c r="G1377" s="171"/>
      <c r="H1377" s="171"/>
      <c r="I1377" s="171"/>
      <c r="J1377" s="171"/>
      <c r="K1377" s="171"/>
      <c r="L1377" s="171"/>
      <c r="M1377" s="171"/>
      <c r="N1377" s="171"/>
      <c r="O1377" s="171"/>
      <c r="P1377" s="171"/>
      <c r="Q1377" s="171"/>
      <c r="R1377" s="171"/>
      <c r="S1377" s="171"/>
      <c r="T1377" s="171"/>
      <c r="U1377" s="171"/>
      <c r="V1377" s="171"/>
      <c r="W1377" s="171"/>
      <c r="X1377" s="171"/>
      <c r="Y1377" s="171"/>
      <c r="Z1377" s="171"/>
      <c r="AA1377" s="171"/>
      <c r="AB1377" s="171"/>
      <c r="AC1377" s="171"/>
      <c r="AM1377" s="171" t="s">
        <v>479</v>
      </c>
      <c r="AN1377" s="171"/>
      <c r="AO1377" s="171"/>
      <c r="AP1377" s="171"/>
      <c r="AQ1377" s="171"/>
      <c r="AR1377" s="171"/>
      <c r="AS1377" s="171"/>
      <c r="AT1377" s="171"/>
      <c r="AU1377" s="171"/>
      <c r="AV1377" s="171"/>
      <c r="AW1377" s="171"/>
      <c r="AX1377" s="171"/>
      <c r="AY1377" s="171"/>
      <c r="AZ1377" s="171"/>
      <c r="BA1377" s="171"/>
      <c r="BB1377" s="171"/>
      <c r="BC1377" s="171"/>
      <c r="BD1377" s="171"/>
      <c r="BE1377" s="171"/>
      <c r="BF1377" s="171"/>
      <c r="BG1377" s="171"/>
      <c r="BH1377" s="171"/>
      <c r="BI1377" s="171"/>
      <c r="BJ1377" s="171"/>
      <c r="BK1377" s="171"/>
      <c r="BL1377" s="171"/>
    </row>
    <row r="1447" spans="4:64" ht="26.25" x14ac:dyDescent="0.25">
      <c r="D1447" s="171" t="s">
        <v>480</v>
      </c>
      <c r="E1447" s="171"/>
      <c r="F1447" s="171"/>
      <c r="G1447" s="171"/>
      <c r="H1447" s="171"/>
      <c r="I1447" s="171"/>
      <c r="J1447" s="171"/>
      <c r="K1447" s="171"/>
      <c r="L1447" s="171"/>
      <c r="M1447" s="171"/>
      <c r="N1447" s="171"/>
      <c r="O1447" s="171"/>
      <c r="P1447" s="171"/>
      <c r="Q1447" s="171"/>
      <c r="R1447" s="171"/>
      <c r="S1447" s="171"/>
      <c r="T1447" s="171"/>
      <c r="U1447" s="171"/>
      <c r="V1447" s="171"/>
      <c r="W1447" s="171"/>
      <c r="X1447" s="171"/>
      <c r="Y1447" s="171"/>
      <c r="Z1447" s="171"/>
      <c r="AA1447" s="171"/>
      <c r="AB1447" s="171"/>
      <c r="AC1447" s="171"/>
      <c r="AM1447" s="171" t="s">
        <v>481</v>
      </c>
      <c r="AN1447" s="171"/>
      <c r="AO1447" s="171"/>
      <c r="AP1447" s="171"/>
      <c r="AQ1447" s="171"/>
      <c r="AR1447" s="171"/>
      <c r="AS1447" s="171"/>
      <c r="AT1447" s="171"/>
      <c r="AU1447" s="171"/>
      <c r="AV1447" s="171"/>
      <c r="AW1447" s="171"/>
      <c r="AX1447" s="171"/>
      <c r="AY1447" s="171"/>
      <c r="AZ1447" s="171"/>
      <c r="BA1447" s="171"/>
      <c r="BB1447" s="171"/>
      <c r="BC1447" s="171"/>
      <c r="BD1447" s="171"/>
      <c r="BE1447" s="171"/>
      <c r="BF1447" s="171"/>
      <c r="BG1447" s="171"/>
      <c r="BH1447" s="171"/>
      <c r="BI1447" s="171"/>
      <c r="BJ1447" s="171"/>
      <c r="BK1447" s="171"/>
      <c r="BL1447" s="171"/>
    </row>
    <row r="1518" spans="4:64" ht="26.25" x14ac:dyDescent="0.25">
      <c r="D1518" s="171" t="s">
        <v>482</v>
      </c>
      <c r="E1518" s="171"/>
      <c r="F1518" s="171"/>
      <c r="G1518" s="171"/>
      <c r="H1518" s="171"/>
      <c r="I1518" s="171"/>
      <c r="J1518" s="171"/>
      <c r="K1518" s="171"/>
      <c r="L1518" s="171"/>
      <c r="M1518" s="171"/>
      <c r="N1518" s="171"/>
      <c r="O1518" s="171"/>
      <c r="P1518" s="171"/>
      <c r="Q1518" s="171"/>
      <c r="R1518" s="171"/>
      <c r="S1518" s="171"/>
      <c r="T1518" s="171"/>
      <c r="U1518" s="171"/>
      <c r="V1518" s="171"/>
      <c r="W1518" s="171"/>
      <c r="X1518" s="171"/>
      <c r="Y1518" s="171"/>
      <c r="Z1518" s="171"/>
      <c r="AA1518" s="171"/>
      <c r="AB1518" s="171"/>
      <c r="AC1518" s="171"/>
      <c r="AM1518" s="171" t="s">
        <v>483</v>
      </c>
      <c r="AN1518" s="171"/>
      <c r="AO1518" s="171"/>
      <c r="AP1518" s="171"/>
      <c r="AQ1518" s="171"/>
      <c r="AR1518" s="171"/>
      <c r="AS1518" s="171"/>
      <c r="AT1518" s="171"/>
      <c r="AU1518" s="171"/>
      <c r="AV1518" s="171"/>
      <c r="AW1518" s="171"/>
      <c r="AX1518" s="171"/>
      <c r="AY1518" s="171"/>
      <c r="AZ1518" s="171"/>
      <c r="BA1518" s="171"/>
      <c r="BB1518" s="171"/>
      <c r="BC1518" s="171"/>
      <c r="BD1518" s="171"/>
      <c r="BE1518" s="171"/>
      <c r="BF1518" s="171"/>
      <c r="BG1518" s="171"/>
      <c r="BH1518" s="171"/>
      <c r="BI1518" s="171"/>
      <c r="BJ1518" s="171"/>
      <c r="BK1518" s="171"/>
      <c r="BL1518" s="171"/>
    </row>
  </sheetData>
  <mergeCells count="68">
    <mergeCell ref="P111:AA111"/>
    <mergeCell ref="C119:AB119"/>
    <mergeCell ref="AM119:BL119"/>
    <mergeCell ref="B31:M31"/>
    <mergeCell ref="P31:AA31"/>
    <mergeCell ref="B57:M57"/>
    <mergeCell ref="P57:AA57"/>
    <mergeCell ref="C60:AB60"/>
    <mergeCell ref="AM60:BL60"/>
    <mergeCell ref="B84:M84"/>
    <mergeCell ref="P84:AA84"/>
    <mergeCell ref="B111:M111"/>
    <mergeCell ref="P280:AA280"/>
    <mergeCell ref="C307:AB307"/>
    <mergeCell ref="B139:M139"/>
    <mergeCell ref="P139:AA139"/>
    <mergeCell ref="AQ166:BB166"/>
    <mergeCell ref="AQ172:BB172"/>
    <mergeCell ref="C182:AB182"/>
    <mergeCell ref="AM182:BL182"/>
    <mergeCell ref="AM307:BL307"/>
    <mergeCell ref="B196:M196"/>
    <mergeCell ref="P196:AA196"/>
    <mergeCell ref="B224:M224"/>
    <mergeCell ref="P224:AA224"/>
    <mergeCell ref="C246:AB246"/>
    <mergeCell ref="AM246:BL246"/>
    <mergeCell ref="B252:M252"/>
    <mergeCell ref="P252:AA252"/>
    <mergeCell ref="B280:M280"/>
    <mergeCell ref="C371:AB371"/>
    <mergeCell ref="AM371:BL371"/>
    <mergeCell ref="C437:AB437"/>
    <mergeCell ref="AM437:BL437"/>
    <mergeCell ref="C502:AB502"/>
    <mergeCell ref="AM502:BL502"/>
    <mergeCell ref="C567:AB567"/>
    <mergeCell ref="AM567:BL567"/>
    <mergeCell ref="C633:AB633"/>
    <mergeCell ref="AM633:BL633"/>
    <mergeCell ref="C699:AB699"/>
    <mergeCell ref="AM699:BL699"/>
    <mergeCell ref="C764:AB764"/>
    <mergeCell ref="AM764:BL764"/>
    <mergeCell ref="C830:AB830"/>
    <mergeCell ref="AM830:BL830"/>
    <mergeCell ref="C897:AB897"/>
    <mergeCell ref="AM897:BL897"/>
    <mergeCell ref="C960:AB960"/>
    <mergeCell ref="C961:AB961"/>
    <mergeCell ref="C963:AB963"/>
    <mergeCell ref="AM963:BL963"/>
    <mergeCell ref="C1031:AB1031"/>
    <mergeCell ref="AM1031:BL1031"/>
    <mergeCell ref="C1102:AB1102"/>
    <mergeCell ref="AM1102:BL1102"/>
    <mergeCell ref="C1173:AB1173"/>
    <mergeCell ref="AM1173:BL1173"/>
    <mergeCell ref="D1238:AC1238"/>
    <mergeCell ref="AM1238:BL1238"/>
    <mergeCell ref="D1518:AC1518"/>
    <mergeCell ref="AM1518:BL1518"/>
    <mergeCell ref="D1308:AC1308"/>
    <mergeCell ref="AM1308:BL1308"/>
    <mergeCell ref="D1377:AC1377"/>
    <mergeCell ref="AM1377:BL1377"/>
    <mergeCell ref="D1447:AC1447"/>
    <mergeCell ref="AM1447:BL1447"/>
  </mergeCells>
  <pageMargins left="0.7" right="0.7" top="0.75" bottom="0.75" header="0.3" footer="0.3"/>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AA71"/>
  <sheetViews>
    <sheetView showGridLines="0" topLeftCell="A4" zoomScale="80" zoomScaleNormal="80" workbookViewId="0">
      <selection activeCell="W21" sqref="W21"/>
    </sheetView>
  </sheetViews>
  <sheetFormatPr defaultRowHeight="15" x14ac:dyDescent="0.25"/>
  <cols>
    <col min="1" max="1" width="17.140625" style="107" customWidth="1"/>
    <col min="2" max="2" width="152.42578125" style="107" customWidth="1"/>
    <col min="6" max="6" width="18.140625" bestFit="1" customWidth="1"/>
    <col min="16" max="16384" width="9.140625" style="107"/>
  </cols>
  <sheetData>
    <row r="1" spans="1:7" ht="20.25" x14ac:dyDescent="0.25">
      <c r="A1" s="155" t="s">
        <v>22</v>
      </c>
      <c r="B1" s="156"/>
    </row>
    <row r="2" spans="1:7" ht="15" customHeight="1" x14ac:dyDescent="0.25">
      <c r="A2" s="144" t="s">
        <v>23</v>
      </c>
      <c r="B2" s="117" t="s">
        <v>24</v>
      </c>
      <c r="G2" s="120"/>
    </row>
    <row r="3" spans="1:7" ht="15" customHeight="1" x14ac:dyDescent="0.25">
      <c r="A3" s="144" t="s">
        <v>22</v>
      </c>
      <c r="B3" s="117" t="s">
        <v>25</v>
      </c>
      <c r="G3" s="120"/>
    </row>
    <row r="4" spans="1:7" ht="15" customHeight="1" x14ac:dyDescent="0.25">
      <c r="A4" s="144" t="s">
        <v>26</v>
      </c>
      <c r="B4" s="122" t="s">
        <v>27</v>
      </c>
      <c r="G4" s="120"/>
    </row>
    <row r="5" spans="1:7" ht="15" customHeight="1" x14ac:dyDescent="0.25">
      <c r="A5" s="144" t="s">
        <v>28</v>
      </c>
      <c r="B5" s="117" t="s">
        <v>29</v>
      </c>
      <c r="G5" s="120"/>
    </row>
    <row r="6" spans="1:7" ht="15" customHeight="1" x14ac:dyDescent="0.25">
      <c r="A6" s="119" t="s">
        <v>30</v>
      </c>
      <c r="B6" s="117" t="s">
        <v>31</v>
      </c>
      <c r="G6" s="120"/>
    </row>
    <row r="7" spans="1:7" ht="15" customHeight="1" x14ac:dyDescent="0.25">
      <c r="A7" s="119" t="s">
        <v>32</v>
      </c>
      <c r="B7" s="117" t="s">
        <v>33</v>
      </c>
      <c r="G7" s="120"/>
    </row>
    <row r="8" spans="1:7" ht="15" customHeight="1" x14ac:dyDescent="0.25">
      <c r="A8" s="119" t="s">
        <v>34</v>
      </c>
      <c r="B8" s="117" t="s">
        <v>35</v>
      </c>
      <c r="G8" s="120"/>
    </row>
    <row r="9" spans="1:7" ht="15" customHeight="1" x14ac:dyDescent="0.25">
      <c r="A9" s="119" t="s">
        <v>36</v>
      </c>
      <c r="B9" s="117" t="s">
        <v>37</v>
      </c>
      <c r="G9" s="120"/>
    </row>
    <row r="10" spans="1:7" ht="15" customHeight="1" x14ac:dyDescent="0.25">
      <c r="A10" s="119" t="s">
        <v>38</v>
      </c>
      <c r="B10" s="117" t="s">
        <v>39</v>
      </c>
      <c r="G10" s="120"/>
    </row>
    <row r="11" spans="1:7" ht="15" customHeight="1" x14ac:dyDescent="0.25">
      <c r="A11" s="119" t="s">
        <v>40</v>
      </c>
      <c r="B11" s="117" t="s">
        <v>41</v>
      </c>
      <c r="G11" s="120"/>
    </row>
    <row r="12" spans="1:7" ht="15" customHeight="1" x14ac:dyDescent="0.25">
      <c r="A12" s="119" t="s">
        <v>42</v>
      </c>
      <c r="B12" s="117" t="s">
        <v>43</v>
      </c>
      <c r="G12" s="120"/>
    </row>
    <row r="13" spans="1:7" ht="15" customHeight="1" x14ac:dyDescent="0.25">
      <c r="A13" s="119" t="s">
        <v>44</v>
      </c>
      <c r="B13" s="117" t="s">
        <v>45</v>
      </c>
      <c r="G13" s="120"/>
    </row>
    <row r="14" spans="1:7" ht="15" customHeight="1" x14ac:dyDescent="0.25">
      <c r="A14" s="119" t="s">
        <v>46</v>
      </c>
      <c r="B14" s="117" t="s">
        <v>47</v>
      </c>
      <c r="G14" s="120"/>
    </row>
    <row r="15" spans="1:7" ht="15" customHeight="1" x14ac:dyDescent="0.25">
      <c r="A15" s="119" t="s">
        <v>48</v>
      </c>
      <c r="B15" s="117" t="s">
        <v>49</v>
      </c>
      <c r="G15" s="120"/>
    </row>
    <row r="16" spans="1:7" ht="15" customHeight="1" x14ac:dyDescent="0.25">
      <c r="A16" s="119" t="s">
        <v>50</v>
      </c>
      <c r="B16" s="117" t="s">
        <v>51</v>
      </c>
      <c r="G16" s="120"/>
    </row>
    <row r="17" spans="1:7" ht="15" customHeight="1" x14ac:dyDescent="0.25">
      <c r="A17" s="119" t="s">
        <v>52</v>
      </c>
      <c r="B17" s="117" t="s">
        <v>53</v>
      </c>
      <c r="G17" s="120"/>
    </row>
    <row r="18" spans="1:7" ht="15" customHeight="1" x14ac:dyDescent="0.25">
      <c r="A18" s="119" t="s">
        <v>54</v>
      </c>
      <c r="B18" s="117" t="s">
        <v>55</v>
      </c>
      <c r="G18" s="120"/>
    </row>
    <row r="19" spans="1:7" ht="15" customHeight="1" x14ac:dyDescent="0.25">
      <c r="A19" s="119" t="s">
        <v>56</v>
      </c>
      <c r="B19" s="117" t="s">
        <v>57</v>
      </c>
      <c r="G19" s="120"/>
    </row>
    <row r="20" spans="1:7" ht="15" customHeight="1" x14ac:dyDescent="0.25">
      <c r="A20" s="121" t="s">
        <v>58</v>
      </c>
      <c r="B20" s="117" t="s">
        <v>59</v>
      </c>
      <c r="G20" s="120"/>
    </row>
    <row r="21" spans="1:7" ht="15" customHeight="1" x14ac:dyDescent="0.25">
      <c r="A21" s="119" t="s">
        <v>60</v>
      </c>
      <c r="B21" s="117" t="s">
        <v>61</v>
      </c>
    </row>
    <row r="22" spans="1:7" ht="15" customHeight="1" x14ac:dyDescent="0.25">
      <c r="A22" s="119" t="s">
        <v>62</v>
      </c>
      <c r="B22" s="117" t="s">
        <v>63</v>
      </c>
    </row>
    <row r="23" spans="1:7" ht="15" customHeight="1" x14ac:dyDescent="0.25">
      <c r="A23" s="119" t="s">
        <v>64</v>
      </c>
      <c r="B23" s="117" t="s">
        <v>65</v>
      </c>
    </row>
    <row r="26" spans="1:7" ht="20.25" x14ac:dyDescent="0.25">
      <c r="A26" s="155" t="s">
        <v>66</v>
      </c>
      <c r="B26" s="156"/>
    </row>
    <row r="27" spans="1:7" ht="15.6" customHeight="1" x14ac:dyDescent="0.25">
      <c r="A27" s="118" t="s">
        <v>67</v>
      </c>
      <c r="B27" s="117" t="s">
        <v>68</v>
      </c>
    </row>
    <row r="28" spans="1:7" x14ac:dyDescent="0.25">
      <c r="A28" s="118" t="s">
        <v>69</v>
      </c>
      <c r="B28" s="117" t="s">
        <v>70</v>
      </c>
    </row>
    <row r="29" spans="1:7" x14ac:dyDescent="0.25">
      <c r="A29" s="118" t="s">
        <v>71</v>
      </c>
      <c r="B29" s="117" t="s">
        <v>72</v>
      </c>
    </row>
    <row r="30" spans="1:7" x14ac:dyDescent="0.25">
      <c r="A30" s="118" t="s">
        <v>73</v>
      </c>
      <c r="B30" s="117" t="s">
        <v>74</v>
      </c>
    </row>
    <row r="31" spans="1:7" ht="15.6" customHeight="1" x14ac:dyDescent="0.25">
      <c r="A31" s="118" t="s">
        <v>75</v>
      </c>
      <c r="B31" s="117" t="s">
        <v>76</v>
      </c>
    </row>
    <row r="32" spans="1:7" x14ac:dyDescent="0.25">
      <c r="A32" s="118" t="s">
        <v>77</v>
      </c>
      <c r="B32" s="117" t="s">
        <v>78</v>
      </c>
    </row>
    <row r="33" spans="1:27" x14ac:dyDescent="0.25">
      <c r="A33" s="118" t="s">
        <v>79</v>
      </c>
      <c r="B33" s="117" t="s">
        <v>80</v>
      </c>
    </row>
    <row r="34" spans="1:27" x14ac:dyDescent="0.25">
      <c r="A34" s="118" t="s">
        <v>81</v>
      </c>
      <c r="B34" s="117" t="s">
        <v>82</v>
      </c>
    </row>
    <row r="35" spans="1:27" x14ac:dyDescent="0.25">
      <c r="A35" s="118" t="s">
        <v>83</v>
      </c>
      <c r="B35" s="117" t="s">
        <v>84</v>
      </c>
    </row>
    <row r="36" spans="1:27" x14ac:dyDescent="0.25">
      <c r="A36" s="118" t="s">
        <v>85</v>
      </c>
      <c r="B36" s="117" t="s">
        <v>86</v>
      </c>
    </row>
    <row r="37" spans="1:27" x14ac:dyDescent="0.25">
      <c r="A37" s="118" t="s">
        <v>87</v>
      </c>
      <c r="B37" s="117" t="s">
        <v>88</v>
      </c>
    </row>
    <row r="38" spans="1:27" x14ac:dyDescent="0.25">
      <c r="A38" s="118" t="s">
        <v>89</v>
      </c>
      <c r="B38" s="117" t="s">
        <v>90</v>
      </c>
    </row>
    <row r="39" spans="1:27" x14ac:dyDescent="0.25">
      <c r="A39" s="118" t="s">
        <v>91</v>
      </c>
      <c r="B39" s="117" t="s">
        <v>92</v>
      </c>
    </row>
    <row r="40" spans="1:27" x14ac:dyDescent="0.25">
      <c r="A40" s="118" t="s">
        <v>93</v>
      </c>
      <c r="B40" s="117" t="s">
        <v>94</v>
      </c>
    </row>
    <row r="41" spans="1:27" x14ac:dyDescent="0.25">
      <c r="A41" s="118" t="s">
        <v>95</v>
      </c>
      <c r="B41" s="117" t="s">
        <v>96</v>
      </c>
    </row>
    <row r="42" spans="1:27" x14ac:dyDescent="0.25">
      <c r="A42" s="118" t="s">
        <v>97</v>
      </c>
      <c r="B42" s="117" t="s">
        <v>98</v>
      </c>
    </row>
    <row r="43" spans="1:27" x14ac:dyDescent="0.25">
      <c r="A43" s="118" t="s">
        <v>99</v>
      </c>
      <c r="B43" s="117" t="s">
        <v>100</v>
      </c>
    </row>
    <row r="44" spans="1:27" x14ac:dyDescent="0.25">
      <c r="A44" s="118" t="s">
        <v>101</v>
      </c>
      <c r="B44" s="117" t="s">
        <v>102</v>
      </c>
    </row>
    <row r="45" spans="1:27" x14ac:dyDescent="0.25">
      <c r="A45" s="118" t="s">
        <v>103</v>
      </c>
      <c r="B45" s="117" t="s">
        <v>104</v>
      </c>
    </row>
    <row r="46" spans="1:27" x14ac:dyDescent="0.25">
      <c r="A46" s="118" t="s">
        <v>105</v>
      </c>
      <c r="B46" s="117" t="s">
        <v>106</v>
      </c>
    </row>
    <row r="47" spans="1:27" ht="14.45" customHeight="1" x14ac:dyDescent="0.2">
      <c r="A47" s="118" t="s">
        <v>107</v>
      </c>
      <c r="B47" s="117" t="s">
        <v>108</v>
      </c>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row>
    <row r="48" spans="1:27" x14ac:dyDescent="0.25">
      <c r="A48" s="118" t="s">
        <v>109</v>
      </c>
      <c r="B48" s="117" t="s">
        <v>110</v>
      </c>
    </row>
    <row r="49" spans="1:2" ht="25.5" x14ac:dyDescent="0.25">
      <c r="A49" s="118" t="s">
        <v>111</v>
      </c>
      <c r="B49" s="117" t="s">
        <v>112</v>
      </c>
    </row>
    <row r="50" spans="1:2" ht="25.5" x14ac:dyDescent="0.25">
      <c r="A50" s="118" t="s">
        <v>113</v>
      </c>
      <c r="B50" s="117" t="s">
        <v>114</v>
      </c>
    </row>
    <row r="51" spans="1:2" x14ac:dyDescent="0.25">
      <c r="A51" s="118" t="s">
        <v>115</v>
      </c>
      <c r="B51" s="117" t="s">
        <v>116</v>
      </c>
    </row>
    <row r="52" spans="1:2" x14ac:dyDescent="0.25">
      <c r="A52" s="118" t="s">
        <v>117</v>
      </c>
      <c r="B52" s="117" t="s">
        <v>118</v>
      </c>
    </row>
    <row r="53" spans="1:2" x14ac:dyDescent="0.25">
      <c r="A53" s="118" t="s">
        <v>119</v>
      </c>
      <c r="B53" s="117" t="s">
        <v>120</v>
      </c>
    </row>
    <row r="54" spans="1:2" x14ac:dyDescent="0.25">
      <c r="A54" s="118" t="s">
        <v>121</v>
      </c>
      <c r="B54" s="117" t="s">
        <v>122</v>
      </c>
    </row>
    <row r="55" spans="1:2" x14ac:dyDescent="0.25">
      <c r="A55" s="118" t="s">
        <v>123</v>
      </c>
      <c r="B55" s="117" t="s">
        <v>124</v>
      </c>
    </row>
    <row r="56" spans="1:2" x14ac:dyDescent="0.25">
      <c r="A56" s="118" t="s">
        <v>125</v>
      </c>
      <c r="B56" s="117" t="s">
        <v>126</v>
      </c>
    </row>
    <row r="57" spans="1:2" x14ac:dyDescent="0.25">
      <c r="A57" s="118" t="s">
        <v>127</v>
      </c>
      <c r="B57" s="117" t="s">
        <v>128</v>
      </c>
    </row>
    <row r="58" spans="1:2" x14ac:dyDescent="0.25">
      <c r="A58" s="118" t="s">
        <v>129</v>
      </c>
      <c r="B58" s="117" t="s">
        <v>130</v>
      </c>
    </row>
    <row r="59" spans="1:2" x14ac:dyDescent="0.25">
      <c r="A59" s="118" t="s">
        <v>131</v>
      </c>
      <c r="B59" s="117" t="s">
        <v>132</v>
      </c>
    </row>
    <row r="60" spans="1:2" x14ac:dyDescent="0.25">
      <c r="A60" s="118" t="s">
        <v>133</v>
      </c>
      <c r="B60" s="117" t="s">
        <v>134</v>
      </c>
    </row>
    <row r="61" spans="1:2" x14ac:dyDescent="0.25">
      <c r="A61" s="118" t="s">
        <v>135</v>
      </c>
      <c r="B61" s="117" t="s">
        <v>136</v>
      </c>
    </row>
    <row r="62" spans="1:2" x14ac:dyDescent="0.25">
      <c r="A62" s="118" t="s">
        <v>137</v>
      </c>
      <c r="B62" s="117" t="s">
        <v>138</v>
      </c>
    </row>
    <row r="63" spans="1:2" x14ac:dyDescent="0.25">
      <c r="A63" s="118" t="s">
        <v>139</v>
      </c>
      <c r="B63" s="117" t="s">
        <v>140</v>
      </c>
    </row>
    <row r="64" spans="1:2" x14ac:dyDescent="0.25">
      <c r="A64" s="118" t="s">
        <v>141</v>
      </c>
      <c r="B64" s="117" t="s">
        <v>142</v>
      </c>
    </row>
    <row r="65" spans="1:2" x14ac:dyDescent="0.25">
      <c r="A65" s="118" t="s">
        <v>143</v>
      </c>
      <c r="B65" s="117" t="s">
        <v>144</v>
      </c>
    </row>
    <row r="66" spans="1:2" x14ac:dyDescent="0.25">
      <c r="A66" s="118" t="s">
        <v>145</v>
      </c>
      <c r="B66" s="117" t="s">
        <v>146</v>
      </c>
    </row>
    <row r="67" spans="1:2" x14ac:dyDescent="0.25">
      <c r="A67" s="118" t="s">
        <v>147</v>
      </c>
      <c r="B67" s="117" t="s">
        <v>148</v>
      </c>
    </row>
    <row r="68" spans="1:2" x14ac:dyDescent="0.25">
      <c r="A68" s="118" t="s">
        <v>149</v>
      </c>
      <c r="B68" s="117" t="s">
        <v>150</v>
      </c>
    </row>
    <row r="69" spans="1:2" ht="25.5" x14ac:dyDescent="0.25">
      <c r="A69" s="118" t="s">
        <v>151</v>
      </c>
      <c r="B69" s="117" t="s">
        <v>152</v>
      </c>
    </row>
    <row r="70" spans="1:2" ht="25.5" x14ac:dyDescent="0.25">
      <c r="A70" s="118" t="s">
        <v>153</v>
      </c>
      <c r="B70" s="117" t="s">
        <v>154</v>
      </c>
    </row>
    <row r="71" spans="1:2" ht="15" customHeight="1" x14ac:dyDescent="0.25">
      <c r="A71" s="118" t="s">
        <v>155</v>
      </c>
      <c r="B71" s="117" t="s">
        <v>156</v>
      </c>
    </row>
  </sheetData>
  <mergeCells count="2">
    <mergeCell ref="A1:B1"/>
    <mergeCell ref="A26:B26"/>
  </mergeCells>
  <hyperlinks>
    <hyperlink ref="A3" location="Contents!A1" display="Contents"/>
    <hyperlink ref="A5" location="'Table 1'!A1" display="Table 1"/>
    <hyperlink ref="A6" location="'Table 2'!A1" display="Table 2"/>
    <hyperlink ref="A7" location="'Table 3'!A1" display="Table 3"/>
    <hyperlink ref="A2" location="Cover!A1" display="Cover"/>
    <hyperlink ref="A9" location="'Table 5'!A1" display="Table 5"/>
    <hyperlink ref="A10" location="'Table 6'!A1" display="Table 6"/>
    <hyperlink ref="A11" location="'Table 7'!A1" display="Table 7"/>
    <hyperlink ref="A8" location="'Table 4'!A1" display="Table 4"/>
    <hyperlink ref="A12" location="'Table 8'!A1" display="Table 8"/>
    <hyperlink ref="A13" location="'Table 9'!A1" display="Table 9"/>
    <hyperlink ref="A14" location="'Table 10'!A1" display="Table 10"/>
    <hyperlink ref="A21" location="'Appendix A'!A1" display="Appendix A"/>
    <hyperlink ref="A22" location="'Appendix B'!A1" display="Appendix B"/>
    <hyperlink ref="A23" location="'Appendix C'!A1" display="Appendix C"/>
    <hyperlink ref="A4" location="'Data dictionary'!A1" display="Data dictionary"/>
    <hyperlink ref="A15" location="'Table 11'!A1" display="Table 11"/>
    <hyperlink ref="A16" location="'Table 12'!A1" display="Table 12"/>
    <hyperlink ref="A17" location="'Table 13'!A1" display="Table 13"/>
    <hyperlink ref="A18" location="'Table 14'!A1" display="Table 14"/>
    <hyperlink ref="A19" location="'Table 15'!A1" display="Table 15"/>
    <hyperlink ref="A20" location="'Figures 1 to 45'!A1" display="Figures 1 to 45"/>
  </hyperlink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rgb="FF002060"/>
  </sheetPr>
  <dimension ref="A1:T140"/>
  <sheetViews>
    <sheetView showGridLines="0" zoomScale="90" zoomScaleNormal="90" workbookViewId="0">
      <selection activeCell="K137" sqref="K137"/>
    </sheetView>
  </sheetViews>
  <sheetFormatPr defaultRowHeight="15" x14ac:dyDescent="0.25"/>
  <cols>
    <col min="1" max="1" width="19.85546875" style="56" customWidth="1"/>
    <col min="2" max="2" width="11.85546875" style="31" customWidth="1"/>
    <col min="3" max="3" width="11.85546875" style="128" customWidth="1"/>
    <col min="4" max="4" width="11.85546875" style="31" customWidth="1"/>
    <col min="5" max="5" width="11.85546875" style="128" customWidth="1"/>
    <col min="6" max="6" width="11.85546875" style="31" customWidth="1"/>
    <col min="7" max="7" width="11.85546875" style="128" customWidth="1"/>
    <col min="8" max="8" width="11.85546875" style="31" customWidth="1"/>
    <col min="9" max="9" width="11.85546875" style="128" customWidth="1"/>
    <col min="10" max="10" width="11.85546875" style="31" customWidth="1"/>
    <col min="11" max="11" width="11.85546875" style="128" customWidth="1"/>
    <col min="12" max="12" width="11.85546875" style="31" customWidth="1"/>
    <col min="13" max="15" width="11.85546875" style="128" customWidth="1"/>
    <col min="16" max="16" width="11.85546875" style="31" customWidth="1"/>
    <col min="17" max="18" width="11.85546875" style="128" customWidth="1"/>
    <col min="20" max="20" width="10.85546875" bestFit="1" customWidth="1"/>
  </cols>
  <sheetData>
    <row r="1" spans="1:20" ht="24" customHeight="1" x14ac:dyDescent="0.25">
      <c r="A1" s="1" t="s">
        <v>484</v>
      </c>
    </row>
    <row r="2" spans="1:20" ht="14.1" customHeight="1" x14ac:dyDescent="0.25">
      <c r="A2"/>
    </row>
    <row r="3" spans="1:20" ht="14.1" customHeight="1" x14ac:dyDescent="0.25">
      <c r="A3"/>
    </row>
    <row r="4" spans="1:20" s="128" customFormat="1" ht="36" customHeight="1" x14ac:dyDescent="0.25">
      <c r="A4" s="159" t="s">
        <v>314</v>
      </c>
      <c r="B4" s="161" t="s">
        <v>209</v>
      </c>
      <c r="C4" s="169"/>
      <c r="D4" s="161" t="s">
        <v>485</v>
      </c>
      <c r="E4" s="169"/>
      <c r="F4" s="161" t="s">
        <v>486</v>
      </c>
      <c r="G4" s="169"/>
      <c r="H4" s="161" t="s">
        <v>487</v>
      </c>
      <c r="I4" s="169"/>
      <c r="J4" s="161" t="s">
        <v>488</v>
      </c>
      <c r="K4" s="169"/>
      <c r="L4" s="161" t="s">
        <v>489</v>
      </c>
      <c r="M4" s="169"/>
      <c r="N4" s="161" t="s">
        <v>490</v>
      </c>
      <c r="O4" s="169"/>
      <c r="P4" s="175" t="s">
        <v>491</v>
      </c>
      <c r="Q4" s="177" t="s">
        <v>316</v>
      </c>
      <c r="R4" s="177" t="s">
        <v>492</v>
      </c>
    </row>
    <row r="5" spans="1:20" ht="24" x14ac:dyDescent="0.25">
      <c r="A5" s="174"/>
      <c r="B5" s="129" t="s">
        <v>493</v>
      </c>
      <c r="C5" s="8" t="s">
        <v>316</v>
      </c>
      <c r="D5" s="129" t="s">
        <v>493</v>
      </c>
      <c r="E5" s="8" t="s">
        <v>316</v>
      </c>
      <c r="F5" s="129" t="s">
        <v>493</v>
      </c>
      <c r="G5" s="8" t="s">
        <v>316</v>
      </c>
      <c r="H5" s="129" t="s">
        <v>493</v>
      </c>
      <c r="I5" s="8" t="s">
        <v>316</v>
      </c>
      <c r="J5" s="129" t="s">
        <v>493</v>
      </c>
      <c r="K5" s="8" t="s">
        <v>316</v>
      </c>
      <c r="L5" s="129" t="s">
        <v>493</v>
      </c>
      <c r="M5" s="8" t="s">
        <v>316</v>
      </c>
      <c r="N5" s="129" t="s">
        <v>493</v>
      </c>
      <c r="O5" s="8" t="s">
        <v>316</v>
      </c>
      <c r="P5" s="176"/>
      <c r="Q5" s="178"/>
      <c r="R5" s="178"/>
    </row>
    <row r="6" spans="1:20" x14ac:dyDescent="0.25">
      <c r="A6" s="17" t="s">
        <v>368</v>
      </c>
      <c r="B6" s="32">
        <v>9765</v>
      </c>
      <c r="C6" s="19">
        <v>2175000</v>
      </c>
      <c r="D6" s="32">
        <v>7443</v>
      </c>
      <c r="E6" s="19">
        <v>680000</v>
      </c>
      <c r="F6" s="32">
        <v>390</v>
      </c>
      <c r="G6" s="19">
        <v>41000</v>
      </c>
      <c r="H6" s="32">
        <v>337</v>
      </c>
      <c r="I6" s="19">
        <v>76000</v>
      </c>
      <c r="J6" s="32">
        <v>65</v>
      </c>
      <c r="K6" s="19">
        <v>14000</v>
      </c>
      <c r="L6" s="32">
        <v>349</v>
      </c>
      <c r="M6" s="19">
        <v>122000</v>
      </c>
      <c r="N6" s="32">
        <v>225</v>
      </c>
      <c r="O6" s="19">
        <v>45000</v>
      </c>
      <c r="P6" s="32">
        <v>9982</v>
      </c>
      <c r="Q6" s="19">
        <v>3153000</v>
      </c>
      <c r="R6" s="20">
        <v>316</v>
      </c>
      <c r="S6" s="11"/>
      <c r="T6" s="11"/>
    </row>
    <row r="7" spans="1:20" x14ac:dyDescent="0.25">
      <c r="A7" s="12" t="s">
        <v>494</v>
      </c>
      <c r="B7" s="28">
        <v>4351</v>
      </c>
      <c r="C7" s="14">
        <v>1001000</v>
      </c>
      <c r="D7" s="28">
        <v>263</v>
      </c>
      <c r="E7" s="14">
        <v>32000</v>
      </c>
      <c r="F7" s="28">
        <v>186</v>
      </c>
      <c r="G7" s="14">
        <v>18000</v>
      </c>
      <c r="H7" s="28">
        <v>359</v>
      </c>
      <c r="I7" s="14">
        <v>73000</v>
      </c>
      <c r="J7" s="28">
        <v>37</v>
      </c>
      <c r="K7" s="14">
        <v>10000</v>
      </c>
      <c r="L7" s="28">
        <v>210</v>
      </c>
      <c r="M7" s="14">
        <v>78000</v>
      </c>
      <c r="N7" s="28">
        <v>125</v>
      </c>
      <c r="O7" s="14">
        <v>25000</v>
      </c>
      <c r="P7" s="28">
        <v>4577</v>
      </c>
      <c r="Q7" s="14">
        <v>1236000</v>
      </c>
      <c r="R7" s="15">
        <v>270</v>
      </c>
      <c r="S7" s="5"/>
      <c r="T7" s="11"/>
    </row>
    <row r="8" spans="1:20" x14ac:dyDescent="0.25">
      <c r="A8" s="17" t="s">
        <v>495</v>
      </c>
      <c r="B8" s="32">
        <v>7813</v>
      </c>
      <c r="C8" s="19">
        <v>1863000</v>
      </c>
      <c r="D8" s="32">
        <v>244</v>
      </c>
      <c r="E8" s="19">
        <v>30000</v>
      </c>
      <c r="F8" s="32">
        <v>253</v>
      </c>
      <c r="G8" s="19">
        <v>26000</v>
      </c>
      <c r="H8" s="32">
        <v>424</v>
      </c>
      <c r="I8" s="19">
        <v>75000</v>
      </c>
      <c r="J8" s="32">
        <v>57</v>
      </c>
      <c r="K8" s="19">
        <v>14000</v>
      </c>
      <c r="L8" s="32">
        <v>128</v>
      </c>
      <c r="M8" s="19">
        <v>49000</v>
      </c>
      <c r="N8" s="32">
        <v>300</v>
      </c>
      <c r="O8" s="19">
        <v>60000</v>
      </c>
      <c r="P8" s="32">
        <v>8050</v>
      </c>
      <c r="Q8" s="19">
        <v>2117000</v>
      </c>
      <c r="R8" s="20">
        <v>263</v>
      </c>
      <c r="S8" s="5"/>
      <c r="T8" s="11"/>
    </row>
    <row r="9" spans="1:20" x14ac:dyDescent="0.25">
      <c r="A9" s="12" t="s">
        <v>320</v>
      </c>
      <c r="B9" s="28">
        <v>282</v>
      </c>
      <c r="C9" s="14">
        <v>71000</v>
      </c>
      <c r="D9" s="28">
        <v>10</v>
      </c>
      <c r="E9" s="14" t="s">
        <v>212</v>
      </c>
      <c r="F9" s="28">
        <v>16</v>
      </c>
      <c r="G9" s="14">
        <v>1000</v>
      </c>
      <c r="H9" s="28">
        <v>10</v>
      </c>
      <c r="I9" s="14" t="s">
        <v>212</v>
      </c>
      <c r="J9" s="28">
        <v>10</v>
      </c>
      <c r="K9" s="14" t="s">
        <v>212</v>
      </c>
      <c r="L9" s="28">
        <v>10</v>
      </c>
      <c r="M9" s="14" t="s">
        <v>212</v>
      </c>
      <c r="N9" s="28">
        <v>10</v>
      </c>
      <c r="O9" s="14" t="s">
        <v>212</v>
      </c>
      <c r="P9" s="28">
        <v>286</v>
      </c>
      <c r="Q9" s="14">
        <v>77000</v>
      </c>
      <c r="R9" s="15">
        <v>269</v>
      </c>
      <c r="S9" s="5"/>
      <c r="T9" s="11"/>
    </row>
    <row r="10" spans="1:20" x14ac:dyDescent="0.25">
      <c r="A10" s="17" t="s">
        <v>371</v>
      </c>
      <c r="B10" s="32">
        <v>5665</v>
      </c>
      <c r="C10" s="19">
        <v>1353000</v>
      </c>
      <c r="D10" s="32">
        <v>3350</v>
      </c>
      <c r="E10" s="19">
        <v>323000</v>
      </c>
      <c r="F10" s="32">
        <v>263</v>
      </c>
      <c r="G10" s="19">
        <v>26000</v>
      </c>
      <c r="H10" s="32">
        <v>470</v>
      </c>
      <c r="I10" s="19">
        <v>96000</v>
      </c>
      <c r="J10" s="32">
        <v>32</v>
      </c>
      <c r="K10" s="19">
        <v>8000</v>
      </c>
      <c r="L10" s="32">
        <v>445</v>
      </c>
      <c r="M10" s="19">
        <v>178000</v>
      </c>
      <c r="N10" s="32">
        <v>189</v>
      </c>
      <c r="O10" s="19">
        <v>38000</v>
      </c>
      <c r="P10" s="32">
        <v>5999</v>
      </c>
      <c r="Q10" s="19">
        <v>2023000</v>
      </c>
      <c r="R10" s="20">
        <v>337</v>
      </c>
      <c r="S10" s="5"/>
      <c r="T10" s="11"/>
    </row>
    <row r="11" spans="1:20" x14ac:dyDescent="0.25">
      <c r="A11" s="12" t="s">
        <v>496</v>
      </c>
      <c r="B11" s="28">
        <v>15584</v>
      </c>
      <c r="C11" s="14">
        <v>3813000</v>
      </c>
      <c r="D11" s="28">
        <v>7758</v>
      </c>
      <c r="E11" s="14">
        <v>734000</v>
      </c>
      <c r="F11" s="28">
        <v>719</v>
      </c>
      <c r="G11" s="14">
        <v>78000</v>
      </c>
      <c r="H11" s="28">
        <v>956</v>
      </c>
      <c r="I11" s="14">
        <v>223000</v>
      </c>
      <c r="J11" s="28">
        <v>83</v>
      </c>
      <c r="K11" s="14">
        <v>21000</v>
      </c>
      <c r="L11" s="28">
        <v>1265</v>
      </c>
      <c r="M11" s="14">
        <v>468000</v>
      </c>
      <c r="N11" s="28">
        <v>367</v>
      </c>
      <c r="O11" s="14">
        <v>73000</v>
      </c>
      <c r="P11" s="28">
        <v>16642</v>
      </c>
      <c r="Q11" s="14">
        <v>5409000</v>
      </c>
      <c r="R11" s="15">
        <v>325</v>
      </c>
      <c r="S11" s="5"/>
      <c r="T11" s="11"/>
    </row>
    <row r="12" spans="1:20" x14ac:dyDescent="0.25">
      <c r="A12" s="17" t="s">
        <v>497</v>
      </c>
      <c r="B12" s="32">
        <v>6688</v>
      </c>
      <c r="C12" s="19">
        <v>1618000</v>
      </c>
      <c r="D12" s="32">
        <v>632</v>
      </c>
      <c r="E12" s="19">
        <v>76000</v>
      </c>
      <c r="F12" s="32">
        <v>260</v>
      </c>
      <c r="G12" s="19">
        <v>28000</v>
      </c>
      <c r="H12" s="32">
        <v>302</v>
      </c>
      <c r="I12" s="19">
        <v>63000</v>
      </c>
      <c r="J12" s="32">
        <v>50</v>
      </c>
      <c r="K12" s="19">
        <v>12000</v>
      </c>
      <c r="L12" s="32">
        <v>179</v>
      </c>
      <c r="M12" s="19">
        <v>61000</v>
      </c>
      <c r="N12" s="32">
        <v>184</v>
      </c>
      <c r="O12" s="19">
        <v>37000</v>
      </c>
      <c r="P12" s="32">
        <v>6907</v>
      </c>
      <c r="Q12" s="19">
        <v>1895000</v>
      </c>
      <c r="R12" s="20">
        <v>274</v>
      </c>
      <c r="S12" s="5"/>
      <c r="T12" s="11"/>
    </row>
    <row r="13" spans="1:20" x14ac:dyDescent="0.25">
      <c r="A13" s="12" t="s">
        <v>498</v>
      </c>
      <c r="B13" s="28">
        <v>2329</v>
      </c>
      <c r="C13" s="14">
        <v>552000</v>
      </c>
      <c r="D13" s="28">
        <v>77</v>
      </c>
      <c r="E13" s="14">
        <v>9000</v>
      </c>
      <c r="F13" s="28">
        <v>88</v>
      </c>
      <c r="G13" s="14">
        <v>8000</v>
      </c>
      <c r="H13" s="28">
        <v>98</v>
      </c>
      <c r="I13" s="14">
        <v>22000</v>
      </c>
      <c r="J13" s="28">
        <v>21</v>
      </c>
      <c r="K13" s="14">
        <v>6000</v>
      </c>
      <c r="L13" s="28">
        <v>94</v>
      </c>
      <c r="M13" s="14">
        <v>36000</v>
      </c>
      <c r="N13" s="28">
        <v>43</v>
      </c>
      <c r="O13" s="14">
        <v>9000</v>
      </c>
      <c r="P13" s="28">
        <v>2411</v>
      </c>
      <c r="Q13" s="14">
        <v>643000</v>
      </c>
      <c r="R13" s="15">
        <v>267</v>
      </c>
      <c r="S13" s="5"/>
      <c r="T13" s="11"/>
    </row>
    <row r="14" spans="1:20" x14ac:dyDescent="0.25">
      <c r="A14" s="17" t="s">
        <v>340</v>
      </c>
      <c r="B14" s="32">
        <v>1766</v>
      </c>
      <c r="C14" s="19">
        <v>430000</v>
      </c>
      <c r="D14" s="32">
        <v>670</v>
      </c>
      <c r="E14" s="19">
        <v>62000</v>
      </c>
      <c r="F14" s="32">
        <v>51</v>
      </c>
      <c r="G14" s="19">
        <v>5000</v>
      </c>
      <c r="H14" s="32">
        <v>58</v>
      </c>
      <c r="I14" s="19">
        <v>14000</v>
      </c>
      <c r="J14" s="32">
        <v>15</v>
      </c>
      <c r="K14" s="19">
        <v>4000</v>
      </c>
      <c r="L14" s="32">
        <v>29</v>
      </c>
      <c r="M14" s="19">
        <v>12000</v>
      </c>
      <c r="N14" s="32">
        <v>26</v>
      </c>
      <c r="O14" s="19">
        <v>5000</v>
      </c>
      <c r="P14" s="32">
        <v>1799</v>
      </c>
      <c r="Q14" s="19">
        <v>531000</v>
      </c>
      <c r="R14" s="20">
        <v>295</v>
      </c>
      <c r="S14" s="5"/>
      <c r="T14" s="11"/>
    </row>
    <row r="15" spans="1:20" x14ac:dyDescent="0.25">
      <c r="A15" s="12" t="s">
        <v>321</v>
      </c>
      <c r="B15" s="28">
        <v>37875</v>
      </c>
      <c r="C15" s="14">
        <v>8733000</v>
      </c>
      <c r="D15" s="28">
        <v>17545</v>
      </c>
      <c r="E15" s="14">
        <v>1643000</v>
      </c>
      <c r="F15" s="28">
        <v>2728</v>
      </c>
      <c r="G15" s="14">
        <v>291000</v>
      </c>
      <c r="H15" s="28">
        <v>2374</v>
      </c>
      <c r="I15" s="14">
        <v>460000</v>
      </c>
      <c r="J15" s="28">
        <v>268</v>
      </c>
      <c r="K15" s="14">
        <v>68000</v>
      </c>
      <c r="L15" s="28">
        <v>2810</v>
      </c>
      <c r="M15" s="14">
        <v>1061000</v>
      </c>
      <c r="N15" s="28">
        <v>384</v>
      </c>
      <c r="O15" s="14">
        <v>77000</v>
      </c>
      <c r="P15" s="28">
        <v>40441</v>
      </c>
      <c r="Q15" s="14">
        <v>12331000</v>
      </c>
      <c r="R15" s="15">
        <v>305</v>
      </c>
      <c r="S15" s="5"/>
      <c r="T15" s="11"/>
    </row>
    <row r="16" spans="1:20" x14ac:dyDescent="0.25">
      <c r="A16" s="17" t="s">
        <v>499</v>
      </c>
      <c r="B16" s="32">
        <v>842</v>
      </c>
      <c r="C16" s="19">
        <v>204000</v>
      </c>
      <c r="D16" s="32">
        <v>273</v>
      </c>
      <c r="E16" s="19">
        <v>27000</v>
      </c>
      <c r="F16" s="32">
        <v>29</v>
      </c>
      <c r="G16" s="19">
        <v>3000</v>
      </c>
      <c r="H16" s="32">
        <v>55</v>
      </c>
      <c r="I16" s="19">
        <v>15000</v>
      </c>
      <c r="J16" s="32">
        <v>10</v>
      </c>
      <c r="K16" s="19" t="s">
        <v>212</v>
      </c>
      <c r="L16" s="32">
        <v>28</v>
      </c>
      <c r="M16" s="19">
        <v>11000</v>
      </c>
      <c r="N16" s="32">
        <v>23</v>
      </c>
      <c r="O16" s="19">
        <v>5000</v>
      </c>
      <c r="P16" s="32">
        <v>875</v>
      </c>
      <c r="Q16" s="19">
        <v>266000</v>
      </c>
      <c r="R16" s="20">
        <v>304</v>
      </c>
      <c r="S16" s="5"/>
      <c r="T16" s="11"/>
    </row>
    <row r="17" spans="1:20" x14ac:dyDescent="0.25">
      <c r="A17" s="12" t="s">
        <v>500</v>
      </c>
      <c r="B17" s="28">
        <v>959</v>
      </c>
      <c r="C17" s="14">
        <v>224000</v>
      </c>
      <c r="D17" s="28">
        <v>404</v>
      </c>
      <c r="E17" s="14">
        <v>38000</v>
      </c>
      <c r="F17" s="28">
        <v>44</v>
      </c>
      <c r="G17" s="14">
        <v>5000</v>
      </c>
      <c r="H17" s="28">
        <v>81</v>
      </c>
      <c r="I17" s="14">
        <v>21000</v>
      </c>
      <c r="J17" s="28">
        <v>10</v>
      </c>
      <c r="K17" s="14" t="s">
        <v>212</v>
      </c>
      <c r="L17" s="28">
        <v>27</v>
      </c>
      <c r="M17" s="14">
        <v>11000</v>
      </c>
      <c r="N17" s="28">
        <v>32</v>
      </c>
      <c r="O17" s="14">
        <v>6000</v>
      </c>
      <c r="P17" s="28">
        <v>1009</v>
      </c>
      <c r="Q17" s="14">
        <v>306000</v>
      </c>
      <c r="R17" s="15">
        <v>304</v>
      </c>
      <c r="S17" s="5"/>
      <c r="T17" s="11"/>
    </row>
    <row r="18" spans="1:20" x14ac:dyDescent="0.25">
      <c r="A18" s="17" t="s">
        <v>367</v>
      </c>
      <c r="B18" s="32">
        <v>10192</v>
      </c>
      <c r="C18" s="19">
        <v>2521000</v>
      </c>
      <c r="D18" s="32">
        <v>5622</v>
      </c>
      <c r="E18" s="19">
        <v>565000</v>
      </c>
      <c r="F18" s="32">
        <v>464</v>
      </c>
      <c r="G18" s="19">
        <v>52000</v>
      </c>
      <c r="H18" s="32">
        <v>726</v>
      </c>
      <c r="I18" s="19">
        <v>153000</v>
      </c>
      <c r="J18" s="32">
        <v>76</v>
      </c>
      <c r="K18" s="19">
        <v>19000</v>
      </c>
      <c r="L18" s="32">
        <v>548</v>
      </c>
      <c r="M18" s="19">
        <v>208000</v>
      </c>
      <c r="N18" s="32">
        <v>309</v>
      </c>
      <c r="O18" s="19">
        <v>62000</v>
      </c>
      <c r="P18" s="32">
        <v>10779</v>
      </c>
      <c r="Q18" s="19">
        <v>3580000</v>
      </c>
      <c r="R18" s="20">
        <v>332</v>
      </c>
      <c r="S18" s="5"/>
      <c r="T18" s="11"/>
    </row>
    <row r="19" spans="1:20" x14ac:dyDescent="0.25">
      <c r="A19" s="12" t="s">
        <v>328</v>
      </c>
      <c r="B19" s="28">
        <v>405</v>
      </c>
      <c r="C19" s="14">
        <v>91000</v>
      </c>
      <c r="D19" s="28">
        <v>10</v>
      </c>
      <c r="E19" s="14" t="s">
        <v>212</v>
      </c>
      <c r="F19" s="28">
        <v>14</v>
      </c>
      <c r="G19" s="14">
        <v>1000</v>
      </c>
      <c r="H19" s="28">
        <v>12</v>
      </c>
      <c r="I19" s="14">
        <v>1000</v>
      </c>
      <c r="J19" s="28">
        <v>10</v>
      </c>
      <c r="K19" s="14" t="s">
        <v>212</v>
      </c>
      <c r="L19" s="28">
        <v>17</v>
      </c>
      <c r="M19" s="14">
        <v>6000</v>
      </c>
      <c r="N19" s="28">
        <v>10</v>
      </c>
      <c r="O19" s="14" t="s">
        <v>212</v>
      </c>
      <c r="P19" s="28">
        <v>419</v>
      </c>
      <c r="Q19" s="14">
        <v>100000</v>
      </c>
      <c r="R19" s="15">
        <v>239</v>
      </c>
      <c r="S19" s="5"/>
      <c r="T19" s="11"/>
    </row>
    <row r="20" spans="1:20" x14ac:dyDescent="0.25">
      <c r="A20" s="17" t="s">
        <v>326</v>
      </c>
      <c r="B20" s="32">
        <v>326</v>
      </c>
      <c r="C20" s="19">
        <v>77000</v>
      </c>
      <c r="D20" s="32">
        <v>10</v>
      </c>
      <c r="E20" s="19" t="s">
        <v>212</v>
      </c>
      <c r="F20" s="32">
        <v>10</v>
      </c>
      <c r="G20" s="19" t="s">
        <v>212</v>
      </c>
      <c r="H20" s="32">
        <v>10</v>
      </c>
      <c r="I20" s="19" t="s">
        <v>212</v>
      </c>
      <c r="J20" s="32">
        <v>10</v>
      </c>
      <c r="K20" s="19" t="s">
        <v>212</v>
      </c>
      <c r="L20" s="32">
        <v>12</v>
      </c>
      <c r="M20" s="19">
        <v>5000</v>
      </c>
      <c r="N20" s="32">
        <v>10</v>
      </c>
      <c r="O20" s="19" t="s">
        <v>212</v>
      </c>
      <c r="P20" s="32">
        <v>340</v>
      </c>
      <c r="Q20" s="19">
        <v>88000</v>
      </c>
      <c r="R20" s="20">
        <v>258</v>
      </c>
      <c r="S20" s="5"/>
      <c r="T20" s="11"/>
    </row>
    <row r="21" spans="1:20" x14ac:dyDescent="0.25">
      <c r="A21" s="12" t="s">
        <v>318</v>
      </c>
      <c r="B21" s="28">
        <v>258</v>
      </c>
      <c r="C21" s="14">
        <v>56000</v>
      </c>
      <c r="D21" s="28">
        <v>10</v>
      </c>
      <c r="E21" s="14" t="s">
        <v>212</v>
      </c>
      <c r="F21" s="28">
        <v>10</v>
      </c>
      <c r="G21" s="14" t="s">
        <v>212</v>
      </c>
      <c r="H21" s="28">
        <v>10</v>
      </c>
      <c r="I21" s="14" t="s">
        <v>212</v>
      </c>
      <c r="J21" s="28">
        <v>10</v>
      </c>
      <c r="K21" s="14" t="s">
        <v>212</v>
      </c>
      <c r="L21" s="28">
        <v>10</v>
      </c>
      <c r="M21" s="14">
        <v>4000</v>
      </c>
      <c r="N21" s="28">
        <v>10</v>
      </c>
      <c r="O21" s="14" t="s">
        <v>212</v>
      </c>
      <c r="P21" s="28">
        <v>259</v>
      </c>
      <c r="Q21" s="14">
        <v>61000</v>
      </c>
      <c r="R21" s="15">
        <v>238</v>
      </c>
      <c r="S21" s="5"/>
      <c r="T21" s="11"/>
    </row>
    <row r="22" spans="1:20" x14ac:dyDescent="0.25">
      <c r="A22" s="17" t="s">
        <v>353</v>
      </c>
      <c r="B22" s="32">
        <v>3895</v>
      </c>
      <c r="C22" s="19">
        <v>908000</v>
      </c>
      <c r="D22" s="32">
        <v>404</v>
      </c>
      <c r="E22" s="19">
        <v>49000</v>
      </c>
      <c r="F22" s="32">
        <v>94</v>
      </c>
      <c r="G22" s="19">
        <v>7000</v>
      </c>
      <c r="H22" s="32">
        <v>166</v>
      </c>
      <c r="I22" s="19">
        <v>33000</v>
      </c>
      <c r="J22" s="32">
        <v>16</v>
      </c>
      <c r="K22" s="19">
        <v>4000</v>
      </c>
      <c r="L22" s="32">
        <v>133</v>
      </c>
      <c r="M22" s="19">
        <v>50000</v>
      </c>
      <c r="N22" s="32">
        <v>22</v>
      </c>
      <c r="O22" s="19">
        <v>4000</v>
      </c>
      <c r="P22" s="32">
        <v>3966</v>
      </c>
      <c r="Q22" s="19">
        <v>1055000</v>
      </c>
      <c r="R22" s="20">
        <v>266</v>
      </c>
      <c r="S22" s="5"/>
      <c r="T22" s="11"/>
    </row>
    <row r="23" spans="1:20" x14ac:dyDescent="0.25">
      <c r="A23" s="12" t="s">
        <v>384</v>
      </c>
      <c r="B23" s="28">
        <v>3033</v>
      </c>
      <c r="C23" s="14">
        <v>738000</v>
      </c>
      <c r="D23" s="28">
        <v>1756</v>
      </c>
      <c r="E23" s="14">
        <v>165000</v>
      </c>
      <c r="F23" s="28">
        <v>161</v>
      </c>
      <c r="G23" s="14">
        <v>18000</v>
      </c>
      <c r="H23" s="28">
        <v>155</v>
      </c>
      <c r="I23" s="14">
        <v>28000</v>
      </c>
      <c r="J23" s="28">
        <v>13</v>
      </c>
      <c r="K23" s="14">
        <v>3000</v>
      </c>
      <c r="L23" s="28">
        <v>222</v>
      </c>
      <c r="M23" s="14">
        <v>84000</v>
      </c>
      <c r="N23" s="28">
        <v>82</v>
      </c>
      <c r="O23" s="14">
        <v>16000</v>
      </c>
      <c r="P23" s="28">
        <v>3259</v>
      </c>
      <c r="Q23" s="14">
        <v>1053000</v>
      </c>
      <c r="R23" s="15">
        <v>323</v>
      </c>
      <c r="S23" s="5"/>
      <c r="T23" s="11"/>
    </row>
    <row r="24" spans="1:20" x14ac:dyDescent="0.25">
      <c r="A24" s="17" t="s">
        <v>379</v>
      </c>
      <c r="B24" s="32">
        <v>4136</v>
      </c>
      <c r="C24" s="19">
        <v>947000</v>
      </c>
      <c r="D24" s="32">
        <v>130</v>
      </c>
      <c r="E24" s="19">
        <v>16000</v>
      </c>
      <c r="F24" s="32">
        <v>138</v>
      </c>
      <c r="G24" s="19">
        <v>14000</v>
      </c>
      <c r="H24" s="32">
        <v>125</v>
      </c>
      <c r="I24" s="19">
        <v>31000</v>
      </c>
      <c r="J24" s="32">
        <v>22</v>
      </c>
      <c r="K24" s="19">
        <v>5000</v>
      </c>
      <c r="L24" s="32">
        <v>219</v>
      </c>
      <c r="M24" s="19">
        <v>102000</v>
      </c>
      <c r="N24" s="32">
        <v>128</v>
      </c>
      <c r="O24" s="19">
        <v>26000</v>
      </c>
      <c r="P24" s="32">
        <v>4283</v>
      </c>
      <c r="Q24" s="19">
        <v>1140000</v>
      </c>
      <c r="R24" s="20">
        <v>266</v>
      </c>
      <c r="S24" s="5"/>
      <c r="T24" s="11"/>
    </row>
    <row r="25" spans="1:20" x14ac:dyDescent="0.25">
      <c r="A25" s="12" t="s">
        <v>501</v>
      </c>
      <c r="B25" s="28">
        <v>1956</v>
      </c>
      <c r="C25" s="14">
        <v>472000</v>
      </c>
      <c r="D25" s="28">
        <v>422</v>
      </c>
      <c r="E25" s="14">
        <v>42000</v>
      </c>
      <c r="F25" s="28">
        <v>81</v>
      </c>
      <c r="G25" s="14">
        <v>8000</v>
      </c>
      <c r="H25" s="28">
        <v>138</v>
      </c>
      <c r="I25" s="14">
        <v>29000</v>
      </c>
      <c r="J25" s="28">
        <v>13</v>
      </c>
      <c r="K25" s="14">
        <v>3000</v>
      </c>
      <c r="L25" s="28">
        <v>55</v>
      </c>
      <c r="M25" s="14">
        <v>22000</v>
      </c>
      <c r="N25" s="28">
        <v>53</v>
      </c>
      <c r="O25" s="14">
        <v>11000</v>
      </c>
      <c r="P25" s="28">
        <v>2042</v>
      </c>
      <c r="Q25" s="14">
        <v>587000</v>
      </c>
      <c r="R25" s="15">
        <v>288</v>
      </c>
      <c r="S25" s="5"/>
      <c r="T25" s="11"/>
    </row>
    <row r="26" spans="1:20" x14ac:dyDescent="0.25">
      <c r="A26" s="17" t="s">
        <v>348</v>
      </c>
      <c r="B26" s="32">
        <v>7267</v>
      </c>
      <c r="C26" s="19">
        <v>1667000</v>
      </c>
      <c r="D26" s="32">
        <v>4683</v>
      </c>
      <c r="E26" s="19">
        <v>418000</v>
      </c>
      <c r="F26" s="32">
        <v>775</v>
      </c>
      <c r="G26" s="19">
        <v>92000</v>
      </c>
      <c r="H26" s="32">
        <v>726</v>
      </c>
      <c r="I26" s="19">
        <v>130000</v>
      </c>
      <c r="J26" s="32">
        <v>56</v>
      </c>
      <c r="K26" s="19">
        <v>13000</v>
      </c>
      <c r="L26" s="32">
        <v>470</v>
      </c>
      <c r="M26" s="19">
        <v>179000</v>
      </c>
      <c r="N26" s="32">
        <v>159</v>
      </c>
      <c r="O26" s="19">
        <v>32000</v>
      </c>
      <c r="P26" s="32">
        <v>8102</v>
      </c>
      <c r="Q26" s="19">
        <v>2531000</v>
      </c>
      <c r="R26" s="20">
        <v>312</v>
      </c>
      <c r="S26" s="5"/>
      <c r="T26" s="11"/>
    </row>
    <row r="27" spans="1:20" x14ac:dyDescent="0.25">
      <c r="A27" s="12" t="s">
        <v>502</v>
      </c>
      <c r="B27" s="28">
        <v>21579</v>
      </c>
      <c r="C27" s="14">
        <v>5096000</v>
      </c>
      <c r="D27" s="28">
        <v>7857</v>
      </c>
      <c r="E27" s="14">
        <v>745000</v>
      </c>
      <c r="F27" s="28">
        <v>1592</v>
      </c>
      <c r="G27" s="14">
        <v>143000</v>
      </c>
      <c r="H27" s="28">
        <v>1450</v>
      </c>
      <c r="I27" s="14">
        <v>283000</v>
      </c>
      <c r="J27" s="28">
        <v>147</v>
      </c>
      <c r="K27" s="14">
        <v>36000</v>
      </c>
      <c r="L27" s="28">
        <v>1738</v>
      </c>
      <c r="M27" s="14">
        <v>639000</v>
      </c>
      <c r="N27" s="28">
        <v>202</v>
      </c>
      <c r="O27" s="14">
        <v>40000</v>
      </c>
      <c r="P27" s="28">
        <v>22923</v>
      </c>
      <c r="Q27" s="14">
        <v>6982000</v>
      </c>
      <c r="R27" s="15">
        <v>305</v>
      </c>
      <c r="S27" s="5"/>
      <c r="T27" s="11"/>
    </row>
    <row r="28" spans="1:20" x14ac:dyDescent="0.25">
      <c r="A28" s="17" t="s">
        <v>503</v>
      </c>
      <c r="B28" s="32">
        <v>6256</v>
      </c>
      <c r="C28" s="19">
        <v>1587000</v>
      </c>
      <c r="D28" s="32">
        <v>3916</v>
      </c>
      <c r="E28" s="19">
        <v>376000</v>
      </c>
      <c r="F28" s="32">
        <v>282</v>
      </c>
      <c r="G28" s="19">
        <v>32000</v>
      </c>
      <c r="H28" s="32">
        <v>415</v>
      </c>
      <c r="I28" s="19">
        <v>77000</v>
      </c>
      <c r="J28" s="32">
        <v>36</v>
      </c>
      <c r="K28" s="19">
        <v>9000</v>
      </c>
      <c r="L28" s="32">
        <v>484</v>
      </c>
      <c r="M28" s="19">
        <v>192000</v>
      </c>
      <c r="N28" s="32">
        <v>357</v>
      </c>
      <c r="O28" s="19">
        <v>71000</v>
      </c>
      <c r="P28" s="32">
        <v>6794</v>
      </c>
      <c r="Q28" s="19">
        <v>2344000</v>
      </c>
      <c r="R28" s="20">
        <v>345</v>
      </c>
      <c r="S28" s="5"/>
      <c r="T28" s="11"/>
    </row>
    <row r="29" spans="1:20" x14ac:dyDescent="0.25">
      <c r="A29" s="12" t="s">
        <v>319</v>
      </c>
      <c r="B29" s="28">
        <v>45454</v>
      </c>
      <c r="C29" s="14">
        <v>11129000</v>
      </c>
      <c r="D29" s="28">
        <v>19734</v>
      </c>
      <c r="E29" s="14">
        <v>1927000</v>
      </c>
      <c r="F29" s="28">
        <v>2664</v>
      </c>
      <c r="G29" s="14">
        <v>245000</v>
      </c>
      <c r="H29" s="28">
        <v>2438</v>
      </c>
      <c r="I29" s="14">
        <v>579000</v>
      </c>
      <c r="J29" s="28">
        <v>227</v>
      </c>
      <c r="K29" s="14">
        <v>57000</v>
      </c>
      <c r="L29" s="28">
        <v>3333</v>
      </c>
      <c r="M29" s="14">
        <v>1228000</v>
      </c>
      <c r="N29" s="28">
        <v>585</v>
      </c>
      <c r="O29" s="14">
        <v>117000</v>
      </c>
      <c r="P29" s="28">
        <v>47904</v>
      </c>
      <c r="Q29" s="14">
        <v>15284000</v>
      </c>
      <c r="R29" s="15">
        <v>319</v>
      </c>
      <c r="S29" s="5"/>
      <c r="T29" s="11"/>
    </row>
    <row r="30" spans="1:20" x14ac:dyDescent="0.25">
      <c r="A30" s="17" t="s">
        <v>324</v>
      </c>
      <c r="B30" s="32">
        <v>320</v>
      </c>
      <c r="C30" s="19">
        <v>72000</v>
      </c>
      <c r="D30" s="32">
        <v>26</v>
      </c>
      <c r="E30" s="19">
        <v>3000</v>
      </c>
      <c r="F30" s="32">
        <v>16</v>
      </c>
      <c r="G30" s="19">
        <v>2000</v>
      </c>
      <c r="H30" s="32">
        <v>17</v>
      </c>
      <c r="I30" s="19">
        <v>6000</v>
      </c>
      <c r="J30" s="32">
        <v>10</v>
      </c>
      <c r="K30" s="19" t="s">
        <v>212</v>
      </c>
      <c r="L30" s="32">
        <v>10</v>
      </c>
      <c r="M30" s="19" t="s">
        <v>212</v>
      </c>
      <c r="N30" s="32">
        <v>10</v>
      </c>
      <c r="O30" s="19" t="s">
        <v>212</v>
      </c>
      <c r="P30" s="32">
        <v>333</v>
      </c>
      <c r="Q30" s="19">
        <v>86000</v>
      </c>
      <c r="R30" s="20">
        <v>258</v>
      </c>
      <c r="S30" s="5"/>
      <c r="T30" s="11"/>
    </row>
    <row r="31" spans="1:20" x14ac:dyDescent="0.25">
      <c r="A31" s="12" t="s">
        <v>317</v>
      </c>
      <c r="B31" s="28">
        <v>56051</v>
      </c>
      <c r="C31" s="14">
        <v>14212000</v>
      </c>
      <c r="D31" s="28">
        <v>15890</v>
      </c>
      <c r="E31" s="14">
        <v>1627000</v>
      </c>
      <c r="F31" s="28">
        <v>3512</v>
      </c>
      <c r="G31" s="14">
        <v>341000</v>
      </c>
      <c r="H31" s="28">
        <v>4095</v>
      </c>
      <c r="I31" s="14">
        <v>873000</v>
      </c>
      <c r="J31" s="28">
        <v>730</v>
      </c>
      <c r="K31" s="14">
        <v>194000</v>
      </c>
      <c r="L31" s="28">
        <v>2831</v>
      </c>
      <c r="M31" s="14">
        <v>1068000</v>
      </c>
      <c r="N31" s="28">
        <v>1496</v>
      </c>
      <c r="O31" s="14">
        <v>299000</v>
      </c>
      <c r="P31" s="28">
        <v>59094</v>
      </c>
      <c r="Q31" s="14">
        <v>18614000</v>
      </c>
      <c r="R31" s="15">
        <v>315</v>
      </c>
      <c r="S31" s="5"/>
      <c r="T31" s="11"/>
    </row>
    <row r="32" spans="1:20" x14ac:dyDescent="0.25">
      <c r="A32" s="17" t="s">
        <v>322</v>
      </c>
      <c r="B32" s="32">
        <v>319</v>
      </c>
      <c r="C32" s="19">
        <v>68000</v>
      </c>
      <c r="D32" s="32">
        <v>13</v>
      </c>
      <c r="E32" s="19">
        <v>2000</v>
      </c>
      <c r="F32" s="32">
        <v>10</v>
      </c>
      <c r="G32" s="19" t="s">
        <v>212</v>
      </c>
      <c r="H32" s="32">
        <v>10</v>
      </c>
      <c r="I32" s="19" t="s">
        <v>212</v>
      </c>
      <c r="J32" s="32">
        <v>10</v>
      </c>
      <c r="K32" s="19" t="s">
        <v>212</v>
      </c>
      <c r="L32" s="32">
        <v>10</v>
      </c>
      <c r="M32" s="19" t="s">
        <v>212</v>
      </c>
      <c r="N32" s="32">
        <v>10</v>
      </c>
      <c r="O32" s="19" t="s">
        <v>212</v>
      </c>
      <c r="P32" s="32">
        <v>324</v>
      </c>
      <c r="Q32" s="19">
        <v>75000</v>
      </c>
      <c r="R32" s="20">
        <v>232</v>
      </c>
      <c r="S32" s="5"/>
      <c r="T32" s="11"/>
    </row>
    <row r="33" spans="1:20" x14ac:dyDescent="0.25">
      <c r="A33" s="12" t="s">
        <v>352</v>
      </c>
      <c r="B33" s="28">
        <v>9635</v>
      </c>
      <c r="C33" s="14">
        <v>2435000</v>
      </c>
      <c r="D33" s="28">
        <v>3705</v>
      </c>
      <c r="E33" s="14">
        <v>368000</v>
      </c>
      <c r="F33" s="28">
        <v>526</v>
      </c>
      <c r="G33" s="14">
        <v>43000</v>
      </c>
      <c r="H33" s="28">
        <v>619</v>
      </c>
      <c r="I33" s="14">
        <v>117000</v>
      </c>
      <c r="J33" s="28">
        <v>91</v>
      </c>
      <c r="K33" s="14">
        <v>23000</v>
      </c>
      <c r="L33" s="28">
        <v>369</v>
      </c>
      <c r="M33" s="14">
        <v>137000</v>
      </c>
      <c r="N33" s="28">
        <v>123</v>
      </c>
      <c r="O33" s="14">
        <v>25000</v>
      </c>
      <c r="P33" s="28">
        <v>10055</v>
      </c>
      <c r="Q33" s="14">
        <v>3148000</v>
      </c>
      <c r="R33" s="15">
        <v>313</v>
      </c>
      <c r="S33" s="5"/>
      <c r="T33" s="11"/>
    </row>
    <row r="34" spans="1:20" x14ac:dyDescent="0.25">
      <c r="A34" s="17" t="s">
        <v>504</v>
      </c>
      <c r="B34" s="32">
        <v>11198</v>
      </c>
      <c r="C34" s="19">
        <v>2651000</v>
      </c>
      <c r="D34" s="32">
        <v>370</v>
      </c>
      <c r="E34" s="19">
        <v>45000</v>
      </c>
      <c r="F34" s="32">
        <v>410</v>
      </c>
      <c r="G34" s="19">
        <v>39000</v>
      </c>
      <c r="H34" s="32">
        <v>580</v>
      </c>
      <c r="I34" s="19">
        <v>123000</v>
      </c>
      <c r="J34" s="32">
        <v>89</v>
      </c>
      <c r="K34" s="19">
        <v>21000</v>
      </c>
      <c r="L34" s="32">
        <v>216</v>
      </c>
      <c r="M34" s="19">
        <v>76000</v>
      </c>
      <c r="N34" s="32">
        <v>226</v>
      </c>
      <c r="O34" s="19">
        <v>45000</v>
      </c>
      <c r="P34" s="32">
        <v>11533</v>
      </c>
      <c r="Q34" s="19">
        <v>3000000</v>
      </c>
      <c r="R34" s="20">
        <v>260</v>
      </c>
      <c r="S34" s="5"/>
      <c r="T34" s="11"/>
    </row>
    <row r="35" spans="1:20" x14ac:dyDescent="0.25">
      <c r="A35" s="12" t="s">
        <v>336</v>
      </c>
      <c r="B35" s="28">
        <v>510</v>
      </c>
      <c r="C35" s="14">
        <v>124000</v>
      </c>
      <c r="D35" s="28">
        <v>12</v>
      </c>
      <c r="E35" s="14">
        <v>1000</v>
      </c>
      <c r="F35" s="28">
        <v>15</v>
      </c>
      <c r="G35" s="14">
        <v>2000</v>
      </c>
      <c r="H35" s="28">
        <v>22</v>
      </c>
      <c r="I35" s="14">
        <v>5000</v>
      </c>
      <c r="J35" s="28">
        <v>10</v>
      </c>
      <c r="K35" s="14" t="s">
        <v>212</v>
      </c>
      <c r="L35" s="28">
        <v>10</v>
      </c>
      <c r="M35" s="14" t="s">
        <v>212</v>
      </c>
      <c r="N35" s="28">
        <v>10</v>
      </c>
      <c r="O35" s="14" t="s">
        <v>212</v>
      </c>
      <c r="P35" s="28">
        <v>529</v>
      </c>
      <c r="Q35" s="14">
        <v>135000</v>
      </c>
      <c r="R35" s="15">
        <v>255</v>
      </c>
      <c r="S35" s="5"/>
      <c r="T35" s="11"/>
    </row>
    <row r="36" spans="1:20" x14ac:dyDescent="0.25">
      <c r="A36" s="17" t="s">
        <v>505</v>
      </c>
      <c r="B36" s="32">
        <v>13644</v>
      </c>
      <c r="C36" s="19">
        <v>3279000</v>
      </c>
      <c r="D36" s="32">
        <v>482</v>
      </c>
      <c r="E36" s="19">
        <v>58000</v>
      </c>
      <c r="F36" s="32">
        <v>668</v>
      </c>
      <c r="G36" s="19">
        <v>63000</v>
      </c>
      <c r="H36" s="32">
        <v>595</v>
      </c>
      <c r="I36" s="19">
        <v>140000</v>
      </c>
      <c r="J36" s="32">
        <v>142</v>
      </c>
      <c r="K36" s="19">
        <v>36000</v>
      </c>
      <c r="L36" s="32">
        <v>453</v>
      </c>
      <c r="M36" s="19">
        <v>164000</v>
      </c>
      <c r="N36" s="32">
        <v>290</v>
      </c>
      <c r="O36" s="19">
        <v>58000</v>
      </c>
      <c r="P36" s="32">
        <v>14107</v>
      </c>
      <c r="Q36" s="19">
        <v>3799000</v>
      </c>
      <c r="R36" s="20">
        <v>269</v>
      </c>
      <c r="S36" s="5"/>
      <c r="T36" s="11"/>
    </row>
    <row r="37" spans="1:20" x14ac:dyDescent="0.25">
      <c r="A37" s="12" t="s">
        <v>506</v>
      </c>
      <c r="B37" s="28">
        <v>644</v>
      </c>
      <c r="C37" s="14">
        <v>153000</v>
      </c>
      <c r="D37" s="28">
        <v>284</v>
      </c>
      <c r="E37" s="14">
        <v>27000</v>
      </c>
      <c r="F37" s="28">
        <v>33</v>
      </c>
      <c r="G37" s="14">
        <v>4000</v>
      </c>
      <c r="H37" s="28">
        <v>50</v>
      </c>
      <c r="I37" s="14">
        <v>15000</v>
      </c>
      <c r="J37" s="28">
        <v>10</v>
      </c>
      <c r="K37" s="14" t="s">
        <v>212</v>
      </c>
      <c r="L37" s="28">
        <v>19</v>
      </c>
      <c r="M37" s="14">
        <v>10000</v>
      </c>
      <c r="N37" s="28">
        <v>13</v>
      </c>
      <c r="O37" s="14">
        <v>3000</v>
      </c>
      <c r="P37" s="28">
        <v>670</v>
      </c>
      <c r="Q37" s="14">
        <v>213000</v>
      </c>
      <c r="R37" s="15">
        <v>318</v>
      </c>
      <c r="S37" s="5"/>
      <c r="T37" s="11"/>
    </row>
    <row r="38" spans="1:20" x14ac:dyDescent="0.25">
      <c r="A38" s="17" t="s">
        <v>507</v>
      </c>
      <c r="B38" s="32">
        <v>645</v>
      </c>
      <c r="C38" s="19">
        <v>155000</v>
      </c>
      <c r="D38" s="32">
        <v>10</v>
      </c>
      <c r="E38" s="19" t="s">
        <v>212</v>
      </c>
      <c r="F38" s="32">
        <v>26</v>
      </c>
      <c r="G38" s="19">
        <v>2000</v>
      </c>
      <c r="H38" s="32">
        <v>31</v>
      </c>
      <c r="I38" s="19">
        <v>9000</v>
      </c>
      <c r="J38" s="32">
        <v>10</v>
      </c>
      <c r="K38" s="19" t="s">
        <v>212</v>
      </c>
      <c r="L38" s="32">
        <v>26</v>
      </c>
      <c r="M38" s="19">
        <v>11000</v>
      </c>
      <c r="N38" s="32">
        <v>10</v>
      </c>
      <c r="O38" s="19" t="s">
        <v>212</v>
      </c>
      <c r="P38" s="32">
        <v>661</v>
      </c>
      <c r="Q38" s="19">
        <v>177000</v>
      </c>
      <c r="R38" s="20">
        <v>269</v>
      </c>
      <c r="S38" s="5"/>
      <c r="T38" s="11"/>
    </row>
    <row r="39" spans="1:20" ht="24" x14ac:dyDescent="0.25">
      <c r="A39" s="12" t="s">
        <v>508</v>
      </c>
      <c r="B39" s="28">
        <v>2229</v>
      </c>
      <c r="C39" s="14">
        <v>541000</v>
      </c>
      <c r="D39" s="28">
        <v>1423</v>
      </c>
      <c r="E39" s="14">
        <v>143000</v>
      </c>
      <c r="F39" s="28">
        <v>60</v>
      </c>
      <c r="G39" s="14">
        <v>7000</v>
      </c>
      <c r="H39" s="28">
        <v>115</v>
      </c>
      <c r="I39" s="14">
        <v>24000</v>
      </c>
      <c r="J39" s="28">
        <v>19</v>
      </c>
      <c r="K39" s="14">
        <v>5000</v>
      </c>
      <c r="L39" s="28">
        <v>43</v>
      </c>
      <c r="M39" s="14">
        <v>16000</v>
      </c>
      <c r="N39" s="28">
        <v>48</v>
      </c>
      <c r="O39" s="14">
        <v>10000</v>
      </c>
      <c r="P39" s="28">
        <v>2295</v>
      </c>
      <c r="Q39" s="14">
        <v>745000</v>
      </c>
      <c r="R39" s="15">
        <v>325</v>
      </c>
      <c r="S39" s="5"/>
      <c r="T39" s="11"/>
    </row>
    <row r="40" spans="1:20" x14ac:dyDescent="0.25">
      <c r="A40" s="17" t="s">
        <v>509</v>
      </c>
      <c r="B40" s="32">
        <v>2632</v>
      </c>
      <c r="C40" s="19">
        <v>636000</v>
      </c>
      <c r="D40" s="32">
        <v>911</v>
      </c>
      <c r="E40" s="19">
        <v>91000</v>
      </c>
      <c r="F40" s="32">
        <v>117</v>
      </c>
      <c r="G40" s="19">
        <v>12000</v>
      </c>
      <c r="H40" s="32">
        <v>164</v>
      </c>
      <c r="I40" s="19">
        <v>29000</v>
      </c>
      <c r="J40" s="32">
        <v>10</v>
      </c>
      <c r="K40" s="19" t="s">
        <v>212</v>
      </c>
      <c r="L40" s="32">
        <v>143</v>
      </c>
      <c r="M40" s="19">
        <v>62000</v>
      </c>
      <c r="N40" s="32">
        <v>38</v>
      </c>
      <c r="O40" s="19">
        <v>8000</v>
      </c>
      <c r="P40" s="32">
        <v>2739</v>
      </c>
      <c r="Q40" s="19">
        <v>840000</v>
      </c>
      <c r="R40" s="20">
        <v>307</v>
      </c>
      <c r="S40" s="5"/>
      <c r="T40" s="11"/>
    </row>
    <row r="41" spans="1:20" x14ac:dyDescent="0.25">
      <c r="A41" s="12" t="s">
        <v>331</v>
      </c>
      <c r="B41" s="28">
        <v>25079</v>
      </c>
      <c r="C41" s="14">
        <v>5996000</v>
      </c>
      <c r="D41" s="28">
        <v>12957</v>
      </c>
      <c r="E41" s="14">
        <v>1217000</v>
      </c>
      <c r="F41" s="28">
        <v>1437</v>
      </c>
      <c r="G41" s="14">
        <v>142000</v>
      </c>
      <c r="H41" s="28">
        <v>1014</v>
      </c>
      <c r="I41" s="14">
        <v>228000</v>
      </c>
      <c r="J41" s="28">
        <v>131</v>
      </c>
      <c r="K41" s="14">
        <v>33000</v>
      </c>
      <c r="L41" s="28">
        <v>2494</v>
      </c>
      <c r="M41" s="14">
        <v>898000</v>
      </c>
      <c r="N41" s="28">
        <v>251</v>
      </c>
      <c r="O41" s="14">
        <v>50000</v>
      </c>
      <c r="P41" s="28">
        <v>26525</v>
      </c>
      <c r="Q41" s="14">
        <v>8565000</v>
      </c>
      <c r="R41" s="15">
        <v>323</v>
      </c>
      <c r="S41" s="5"/>
      <c r="T41" s="11"/>
    </row>
    <row r="42" spans="1:20" x14ac:dyDescent="0.25">
      <c r="A42" s="17" t="s">
        <v>510</v>
      </c>
      <c r="B42" s="32">
        <v>7249</v>
      </c>
      <c r="C42" s="19">
        <v>1705000</v>
      </c>
      <c r="D42" s="32">
        <v>2295</v>
      </c>
      <c r="E42" s="19">
        <v>224000</v>
      </c>
      <c r="F42" s="32">
        <v>343</v>
      </c>
      <c r="G42" s="19">
        <v>33000</v>
      </c>
      <c r="H42" s="32">
        <v>415</v>
      </c>
      <c r="I42" s="19">
        <v>83000</v>
      </c>
      <c r="J42" s="32">
        <v>39</v>
      </c>
      <c r="K42" s="19">
        <v>9000</v>
      </c>
      <c r="L42" s="32">
        <v>423</v>
      </c>
      <c r="M42" s="19">
        <v>170000</v>
      </c>
      <c r="N42" s="32">
        <v>211</v>
      </c>
      <c r="O42" s="19">
        <v>42000</v>
      </c>
      <c r="P42" s="32">
        <v>7587</v>
      </c>
      <c r="Q42" s="19">
        <v>2266000</v>
      </c>
      <c r="R42" s="20">
        <v>299</v>
      </c>
      <c r="S42" s="5"/>
      <c r="T42" s="11"/>
    </row>
    <row r="43" spans="1:20" x14ac:dyDescent="0.25">
      <c r="A43" s="12" t="s">
        <v>511</v>
      </c>
      <c r="B43" s="28">
        <v>1344</v>
      </c>
      <c r="C43" s="14">
        <v>326000</v>
      </c>
      <c r="D43" s="28">
        <v>175</v>
      </c>
      <c r="E43" s="14">
        <v>17000</v>
      </c>
      <c r="F43" s="28">
        <v>66</v>
      </c>
      <c r="G43" s="14">
        <v>6000</v>
      </c>
      <c r="H43" s="28">
        <v>94</v>
      </c>
      <c r="I43" s="14">
        <v>15000</v>
      </c>
      <c r="J43" s="28">
        <v>17</v>
      </c>
      <c r="K43" s="14">
        <v>4000</v>
      </c>
      <c r="L43" s="28">
        <v>43</v>
      </c>
      <c r="M43" s="14">
        <v>16000</v>
      </c>
      <c r="N43" s="28">
        <v>53</v>
      </c>
      <c r="O43" s="14">
        <v>11000</v>
      </c>
      <c r="P43" s="28">
        <v>1414</v>
      </c>
      <c r="Q43" s="14">
        <v>395000</v>
      </c>
      <c r="R43" s="15">
        <v>279</v>
      </c>
      <c r="S43" s="5"/>
      <c r="T43" s="11"/>
    </row>
    <row r="44" spans="1:20" x14ac:dyDescent="0.25">
      <c r="A44" s="17" t="s">
        <v>512</v>
      </c>
      <c r="B44" s="32">
        <v>1704</v>
      </c>
      <c r="C44" s="19">
        <v>403000</v>
      </c>
      <c r="D44" s="32">
        <v>94</v>
      </c>
      <c r="E44" s="19">
        <v>11000</v>
      </c>
      <c r="F44" s="32">
        <v>67</v>
      </c>
      <c r="G44" s="19">
        <v>6000</v>
      </c>
      <c r="H44" s="32">
        <v>59</v>
      </c>
      <c r="I44" s="19">
        <v>14000</v>
      </c>
      <c r="J44" s="32">
        <v>17</v>
      </c>
      <c r="K44" s="19">
        <v>4000</v>
      </c>
      <c r="L44" s="32">
        <v>63</v>
      </c>
      <c r="M44" s="19">
        <v>23000</v>
      </c>
      <c r="N44" s="32">
        <v>19</v>
      </c>
      <c r="O44" s="19">
        <v>4000</v>
      </c>
      <c r="P44" s="32">
        <v>1745</v>
      </c>
      <c r="Q44" s="19">
        <v>465000</v>
      </c>
      <c r="R44" s="20">
        <v>267</v>
      </c>
      <c r="S44" s="5"/>
      <c r="T44" s="11"/>
    </row>
    <row r="45" spans="1:20" x14ac:dyDescent="0.25">
      <c r="A45" s="12" t="s">
        <v>385</v>
      </c>
      <c r="B45" s="28">
        <v>8933</v>
      </c>
      <c r="C45" s="14">
        <v>2146000</v>
      </c>
      <c r="D45" s="28">
        <v>602</v>
      </c>
      <c r="E45" s="14">
        <v>72000</v>
      </c>
      <c r="F45" s="28">
        <v>267</v>
      </c>
      <c r="G45" s="14">
        <v>25000</v>
      </c>
      <c r="H45" s="28">
        <v>431</v>
      </c>
      <c r="I45" s="14">
        <v>86000</v>
      </c>
      <c r="J45" s="28">
        <v>56</v>
      </c>
      <c r="K45" s="14">
        <v>14000</v>
      </c>
      <c r="L45" s="28">
        <v>238</v>
      </c>
      <c r="M45" s="14">
        <v>93000</v>
      </c>
      <c r="N45" s="28">
        <v>226</v>
      </c>
      <c r="O45" s="14">
        <v>45000</v>
      </c>
      <c r="P45" s="28">
        <v>9179</v>
      </c>
      <c r="Q45" s="14">
        <v>2482000</v>
      </c>
      <c r="R45" s="15">
        <v>270</v>
      </c>
      <c r="S45" s="5"/>
      <c r="T45" s="11"/>
    </row>
    <row r="46" spans="1:20" x14ac:dyDescent="0.25">
      <c r="A46" s="17" t="s">
        <v>325</v>
      </c>
      <c r="B46" s="32">
        <v>31310</v>
      </c>
      <c r="C46" s="19">
        <v>7349000</v>
      </c>
      <c r="D46" s="32">
        <v>9958</v>
      </c>
      <c r="E46" s="19">
        <v>978000</v>
      </c>
      <c r="F46" s="32">
        <v>1011</v>
      </c>
      <c r="G46" s="19">
        <v>87000</v>
      </c>
      <c r="H46" s="32">
        <v>1160</v>
      </c>
      <c r="I46" s="19">
        <v>254000</v>
      </c>
      <c r="J46" s="32">
        <v>113</v>
      </c>
      <c r="K46" s="19">
        <v>27000</v>
      </c>
      <c r="L46" s="32">
        <v>2031</v>
      </c>
      <c r="M46" s="19">
        <v>720000</v>
      </c>
      <c r="N46" s="32">
        <v>155</v>
      </c>
      <c r="O46" s="19">
        <v>31000</v>
      </c>
      <c r="P46" s="32">
        <v>32367</v>
      </c>
      <c r="Q46" s="19">
        <v>9446000</v>
      </c>
      <c r="R46" s="20">
        <v>292</v>
      </c>
      <c r="S46" s="5"/>
      <c r="T46" s="11"/>
    </row>
    <row r="47" spans="1:20" x14ac:dyDescent="0.25">
      <c r="A47" s="12" t="s">
        <v>350</v>
      </c>
      <c r="B47" s="28">
        <v>2747</v>
      </c>
      <c r="C47" s="14">
        <v>663000</v>
      </c>
      <c r="D47" s="28">
        <v>1581</v>
      </c>
      <c r="E47" s="14">
        <v>146000</v>
      </c>
      <c r="F47" s="28">
        <v>76</v>
      </c>
      <c r="G47" s="14">
        <v>8000</v>
      </c>
      <c r="H47" s="28">
        <v>98</v>
      </c>
      <c r="I47" s="14">
        <v>22000</v>
      </c>
      <c r="J47" s="28">
        <v>16</v>
      </c>
      <c r="K47" s="14">
        <v>4000</v>
      </c>
      <c r="L47" s="28">
        <v>48</v>
      </c>
      <c r="M47" s="14">
        <v>20000</v>
      </c>
      <c r="N47" s="28">
        <v>42</v>
      </c>
      <c r="O47" s="14">
        <v>8000</v>
      </c>
      <c r="P47" s="28">
        <v>2800</v>
      </c>
      <c r="Q47" s="14">
        <v>871000</v>
      </c>
      <c r="R47" s="15">
        <v>311</v>
      </c>
      <c r="S47" s="5"/>
      <c r="T47" s="11"/>
    </row>
    <row r="48" spans="1:20" x14ac:dyDescent="0.25">
      <c r="A48" s="17" t="s">
        <v>513</v>
      </c>
      <c r="B48" s="32">
        <v>1556</v>
      </c>
      <c r="C48" s="19">
        <v>378000</v>
      </c>
      <c r="D48" s="32">
        <v>604</v>
      </c>
      <c r="E48" s="19">
        <v>57000</v>
      </c>
      <c r="F48" s="32">
        <v>66</v>
      </c>
      <c r="G48" s="19">
        <v>6000</v>
      </c>
      <c r="H48" s="32">
        <v>71</v>
      </c>
      <c r="I48" s="19">
        <v>21000</v>
      </c>
      <c r="J48" s="32">
        <v>11</v>
      </c>
      <c r="K48" s="19">
        <v>3000</v>
      </c>
      <c r="L48" s="32">
        <v>46</v>
      </c>
      <c r="M48" s="19">
        <v>18000</v>
      </c>
      <c r="N48" s="32">
        <v>37</v>
      </c>
      <c r="O48" s="19">
        <v>7000</v>
      </c>
      <c r="P48" s="32">
        <v>1614</v>
      </c>
      <c r="Q48" s="19">
        <v>490000</v>
      </c>
      <c r="R48" s="20">
        <v>304</v>
      </c>
      <c r="S48" s="5"/>
      <c r="T48" s="11"/>
    </row>
    <row r="49" spans="1:20" x14ac:dyDescent="0.25">
      <c r="A49" s="12" t="s">
        <v>514</v>
      </c>
      <c r="B49" s="28">
        <v>15019</v>
      </c>
      <c r="C49" s="14">
        <v>3767000</v>
      </c>
      <c r="D49" s="28">
        <v>6737</v>
      </c>
      <c r="E49" s="14">
        <v>654000</v>
      </c>
      <c r="F49" s="28">
        <v>948</v>
      </c>
      <c r="G49" s="14">
        <v>99000</v>
      </c>
      <c r="H49" s="28">
        <v>1044</v>
      </c>
      <c r="I49" s="14">
        <v>212000</v>
      </c>
      <c r="J49" s="28">
        <v>95</v>
      </c>
      <c r="K49" s="14">
        <v>25000</v>
      </c>
      <c r="L49" s="28">
        <v>813</v>
      </c>
      <c r="M49" s="14">
        <v>308000</v>
      </c>
      <c r="N49" s="28">
        <v>515</v>
      </c>
      <c r="O49" s="14">
        <v>103000</v>
      </c>
      <c r="P49" s="28">
        <v>16196</v>
      </c>
      <c r="Q49" s="14">
        <v>5168000</v>
      </c>
      <c r="R49" s="15">
        <v>319</v>
      </c>
      <c r="S49" s="5"/>
      <c r="T49" s="11"/>
    </row>
    <row r="50" spans="1:20" x14ac:dyDescent="0.25">
      <c r="A50" s="17" t="s">
        <v>515</v>
      </c>
      <c r="B50" s="32">
        <v>721</v>
      </c>
      <c r="C50" s="19">
        <v>166000</v>
      </c>
      <c r="D50" s="32">
        <v>10</v>
      </c>
      <c r="E50" s="19" t="s">
        <v>212</v>
      </c>
      <c r="F50" s="32">
        <v>22</v>
      </c>
      <c r="G50" s="19">
        <v>1000</v>
      </c>
      <c r="H50" s="32">
        <v>37</v>
      </c>
      <c r="I50" s="19">
        <v>8000</v>
      </c>
      <c r="J50" s="32">
        <v>10</v>
      </c>
      <c r="K50" s="19" t="s">
        <v>212</v>
      </c>
      <c r="L50" s="32">
        <v>21</v>
      </c>
      <c r="M50" s="19">
        <v>9000</v>
      </c>
      <c r="N50" s="32">
        <v>10</v>
      </c>
      <c r="O50" s="19" t="s">
        <v>212</v>
      </c>
      <c r="P50" s="32">
        <v>737</v>
      </c>
      <c r="Q50" s="19">
        <v>188000</v>
      </c>
      <c r="R50" s="20">
        <v>255</v>
      </c>
      <c r="S50" s="5"/>
      <c r="T50" s="11"/>
    </row>
    <row r="51" spans="1:20" x14ac:dyDescent="0.25">
      <c r="A51" s="12" t="s">
        <v>516</v>
      </c>
      <c r="B51" s="28">
        <v>2001</v>
      </c>
      <c r="C51" s="14">
        <v>481000</v>
      </c>
      <c r="D51" s="28">
        <v>96</v>
      </c>
      <c r="E51" s="14">
        <v>12000</v>
      </c>
      <c r="F51" s="28">
        <v>58</v>
      </c>
      <c r="G51" s="14">
        <v>5000</v>
      </c>
      <c r="H51" s="28">
        <v>165</v>
      </c>
      <c r="I51" s="14">
        <v>36000</v>
      </c>
      <c r="J51" s="28">
        <v>10</v>
      </c>
      <c r="K51" s="14" t="s">
        <v>212</v>
      </c>
      <c r="L51" s="28">
        <v>174</v>
      </c>
      <c r="M51" s="14">
        <v>66000</v>
      </c>
      <c r="N51" s="28">
        <v>41</v>
      </c>
      <c r="O51" s="14">
        <v>8000</v>
      </c>
      <c r="P51" s="28">
        <v>2097</v>
      </c>
      <c r="Q51" s="14">
        <v>611000</v>
      </c>
      <c r="R51" s="15">
        <v>291</v>
      </c>
      <c r="S51" s="5"/>
      <c r="T51" s="11"/>
    </row>
    <row r="52" spans="1:20" x14ac:dyDescent="0.25">
      <c r="A52" s="17" t="s">
        <v>349</v>
      </c>
      <c r="B52" s="32">
        <v>4704</v>
      </c>
      <c r="C52" s="19">
        <v>1121000</v>
      </c>
      <c r="D52" s="32">
        <v>3135</v>
      </c>
      <c r="E52" s="19">
        <v>314000</v>
      </c>
      <c r="F52" s="32">
        <v>171</v>
      </c>
      <c r="G52" s="19">
        <v>18000</v>
      </c>
      <c r="H52" s="32">
        <v>339</v>
      </c>
      <c r="I52" s="19">
        <v>116000</v>
      </c>
      <c r="J52" s="32">
        <v>45</v>
      </c>
      <c r="K52" s="19">
        <v>12000</v>
      </c>
      <c r="L52" s="32">
        <v>309</v>
      </c>
      <c r="M52" s="19">
        <v>89000</v>
      </c>
      <c r="N52" s="32">
        <v>137</v>
      </c>
      <c r="O52" s="19">
        <v>27000</v>
      </c>
      <c r="P52" s="32">
        <v>4910</v>
      </c>
      <c r="Q52" s="19">
        <v>1697000</v>
      </c>
      <c r="R52" s="20">
        <v>346</v>
      </c>
      <c r="S52" s="5"/>
      <c r="T52" s="11"/>
    </row>
    <row r="53" spans="1:20" x14ac:dyDescent="0.25">
      <c r="A53" s="12" t="s">
        <v>517</v>
      </c>
      <c r="B53" s="28">
        <v>1642</v>
      </c>
      <c r="C53" s="14">
        <v>376000</v>
      </c>
      <c r="D53" s="28">
        <v>688</v>
      </c>
      <c r="E53" s="14">
        <v>66000</v>
      </c>
      <c r="F53" s="28">
        <v>78</v>
      </c>
      <c r="G53" s="14">
        <v>8000</v>
      </c>
      <c r="H53" s="28">
        <v>67</v>
      </c>
      <c r="I53" s="14">
        <v>15000</v>
      </c>
      <c r="J53" s="28">
        <v>13</v>
      </c>
      <c r="K53" s="14">
        <v>3000</v>
      </c>
      <c r="L53" s="28">
        <v>34</v>
      </c>
      <c r="M53" s="14">
        <v>13000</v>
      </c>
      <c r="N53" s="28">
        <v>39</v>
      </c>
      <c r="O53" s="14">
        <v>8000</v>
      </c>
      <c r="P53" s="28">
        <v>1700</v>
      </c>
      <c r="Q53" s="14">
        <v>490000</v>
      </c>
      <c r="R53" s="15">
        <v>288</v>
      </c>
      <c r="S53" s="5"/>
      <c r="T53" s="11"/>
    </row>
    <row r="54" spans="1:20" x14ac:dyDescent="0.25">
      <c r="A54" s="17" t="s">
        <v>518</v>
      </c>
      <c r="B54" s="32">
        <v>2807</v>
      </c>
      <c r="C54" s="19">
        <v>658000</v>
      </c>
      <c r="D54" s="32">
        <v>1331</v>
      </c>
      <c r="E54" s="19">
        <v>130000</v>
      </c>
      <c r="F54" s="32">
        <v>182</v>
      </c>
      <c r="G54" s="19">
        <v>21000</v>
      </c>
      <c r="H54" s="32">
        <v>139</v>
      </c>
      <c r="I54" s="19">
        <v>28000</v>
      </c>
      <c r="J54" s="32">
        <v>12</v>
      </c>
      <c r="K54" s="19">
        <v>2000</v>
      </c>
      <c r="L54" s="32">
        <v>95</v>
      </c>
      <c r="M54" s="19">
        <v>38000</v>
      </c>
      <c r="N54" s="32">
        <v>134</v>
      </c>
      <c r="O54" s="19">
        <v>27000</v>
      </c>
      <c r="P54" s="32">
        <v>2963</v>
      </c>
      <c r="Q54" s="19">
        <v>905000</v>
      </c>
      <c r="R54" s="20">
        <v>305</v>
      </c>
      <c r="S54" s="5"/>
      <c r="T54" s="11"/>
    </row>
    <row r="55" spans="1:20" x14ac:dyDescent="0.25">
      <c r="A55" s="12" t="s">
        <v>519</v>
      </c>
      <c r="B55" s="28">
        <v>1862</v>
      </c>
      <c r="C55" s="14">
        <v>423000</v>
      </c>
      <c r="D55" s="28">
        <v>118</v>
      </c>
      <c r="E55" s="14">
        <v>14000</v>
      </c>
      <c r="F55" s="28">
        <v>74</v>
      </c>
      <c r="G55" s="14">
        <v>7000</v>
      </c>
      <c r="H55" s="28">
        <v>113</v>
      </c>
      <c r="I55" s="14">
        <v>26000</v>
      </c>
      <c r="J55" s="28">
        <v>10</v>
      </c>
      <c r="K55" s="14">
        <v>3000</v>
      </c>
      <c r="L55" s="28">
        <v>86</v>
      </c>
      <c r="M55" s="14">
        <v>33000</v>
      </c>
      <c r="N55" s="28">
        <v>18</v>
      </c>
      <c r="O55" s="14">
        <v>4000</v>
      </c>
      <c r="P55" s="28">
        <v>1937</v>
      </c>
      <c r="Q55" s="14">
        <v>509000</v>
      </c>
      <c r="R55" s="15">
        <v>263</v>
      </c>
      <c r="S55" s="5"/>
      <c r="T55" s="11"/>
    </row>
    <row r="56" spans="1:20" x14ac:dyDescent="0.25">
      <c r="A56" s="17" t="s">
        <v>520</v>
      </c>
      <c r="B56" s="32">
        <v>1053</v>
      </c>
      <c r="C56" s="19">
        <v>254000</v>
      </c>
      <c r="D56" s="32">
        <v>31</v>
      </c>
      <c r="E56" s="19">
        <v>4000</v>
      </c>
      <c r="F56" s="32">
        <v>37</v>
      </c>
      <c r="G56" s="19">
        <v>3000</v>
      </c>
      <c r="H56" s="32">
        <v>67</v>
      </c>
      <c r="I56" s="19">
        <v>15000</v>
      </c>
      <c r="J56" s="32">
        <v>10</v>
      </c>
      <c r="K56" s="19" t="s">
        <v>212</v>
      </c>
      <c r="L56" s="32">
        <v>21</v>
      </c>
      <c r="M56" s="19">
        <v>8000</v>
      </c>
      <c r="N56" s="32">
        <v>10</v>
      </c>
      <c r="O56" s="19" t="s">
        <v>212</v>
      </c>
      <c r="P56" s="32">
        <v>1090</v>
      </c>
      <c r="Q56" s="19">
        <v>285000</v>
      </c>
      <c r="R56" s="20">
        <v>262</v>
      </c>
      <c r="S56" s="5"/>
      <c r="T56" s="11"/>
    </row>
    <row r="57" spans="1:20" x14ac:dyDescent="0.25">
      <c r="A57" s="12" t="s">
        <v>360</v>
      </c>
      <c r="B57" s="28">
        <v>6557</v>
      </c>
      <c r="C57" s="14">
        <v>1561000</v>
      </c>
      <c r="D57" s="28">
        <v>1166</v>
      </c>
      <c r="E57" s="14">
        <v>111000</v>
      </c>
      <c r="F57" s="28">
        <v>451</v>
      </c>
      <c r="G57" s="14">
        <v>52000</v>
      </c>
      <c r="H57" s="28">
        <v>625</v>
      </c>
      <c r="I57" s="14">
        <v>109000</v>
      </c>
      <c r="J57" s="28">
        <v>52</v>
      </c>
      <c r="K57" s="14">
        <v>13000</v>
      </c>
      <c r="L57" s="28">
        <v>351</v>
      </c>
      <c r="M57" s="14">
        <v>133000</v>
      </c>
      <c r="N57" s="28">
        <v>140</v>
      </c>
      <c r="O57" s="14">
        <v>28000</v>
      </c>
      <c r="P57" s="28">
        <v>7158</v>
      </c>
      <c r="Q57" s="14">
        <v>2006000</v>
      </c>
      <c r="R57" s="15">
        <v>280</v>
      </c>
      <c r="S57" s="5"/>
      <c r="T57" s="11"/>
    </row>
    <row r="58" spans="1:20" x14ac:dyDescent="0.25">
      <c r="A58" s="17" t="s">
        <v>330</v>
      </c>
      <c r="B58" s="32">
        <v>447</v>
      </c>
      <c r="C58" s="19">
        <v>106000</v>
      </c>
      <c r="D58" s="32">
        <v>46</v>
      </c>
      <c r="E58" s="19">
        <v>6000</v>
      </c>
      <c r="F58" s="32">
        <v>22</v>
      </c>
      <c r="G58" s="19">
        <v>2000</v>
      </c>
      <c r="H58" s="32">
        <v>14</v>
      </c>
      <c r="I58" s="19">
        <v>4000</v>
      </c>
      <c r="J58" s="32">
        <v>10</v>
      </c>
      <c r="K58" s="19" t="s">
        <v>212</v>
      </c>
      <c r="L58" s="32">
        <v>23</v>
      </c>
      <c r="M58" s="19">
        <v>9000</v>
      </c>
      <c r="N58" s="32">
        <v>10</v>
      </c>
      <c r="O58" s="19">
        <v>2000</v>
      </c>
      <c r="P58" s="32">
        <v>461</v>
      </c>
      <c r="Q58" s="19">
        <v>129000</v>
      </c>
      <c r="R58" s="20">
        <v>280</v>
      </c>
      <c r="S58" s="5"/>
      <c r="T58" s="11"/>
    </row>
    <row r="59" spans="1:20" x14ac:dyDescent="0.25">
      <c r="A59" s="12" t="s">
        <v>351</v>
      </c>
      <c r="B59" s="28">
        <v>3448</v>
      </c>
      <c r="C59" s="14">
        <v>832000</v>
      </c>
      <c r="D59" s="28">
        <v>1366</v>
      </c>
      <c r="E59" s="14">
        <v>135000</v>
      </c>
      <c r="F59" s="28">
        <v>150</v>
      </c>
      <c r="G59" s="14">
        <v>16000</v>
      </c>
      <c r="H59" s="28">
        <v>206</v>
      </c>
      <c r="I59" s="14">
        <v>49000</v>
      </c>
      <c r="J59" s="28">
        <v>16</v>
      </c>
      <c r="K59" s="14">
        <v>4000</v>
      </c>
      <c r="L59" s="28">
        <v>124</v>
      </c>
      <c r="M59" s="14">
        <v>48000</v>
      </c>
      <c r="N59" s="28">
        <v>47</v>
      </c>
      <c r="O59" s="14">
        <v>9000</v>
      </c>
      <c r="P59" s="28">
        <v>3601</v>
      </c>
      <c r="Q59" s="14">
        <v>1094000</v>
      </c>
      <c r="R59" s="15">
        <v>304</v>
      </c>
      <c r="S59" s="5"/>
      <c r="T59" s="11"/>
    </row>
    <row r="60" spans="1:20" x14ac:dyDescent="0.25">
      <c r="A60" s="17" t="s">
        <v>521</v>
      </c>
      <c r="B60" s="32">
        <v>10030</v>
      </c>
      <c r="C60" s="19">
        <v>2460000</v>
      </c>
      <c r="D60" s="32">
        <v>3990</v>
      </c>
      <c r="E60" s="19">
        <v>378000</v>
      </c>
      <c r="F60" s="32">
        <v>712</v>
      </c>
      <c r="G60" s="19">
        <v>88000</v>
      </c>
      <c r="H60" s="32">
        <v>874</v>
      </c>
      <c r="I60" s="19">
        <v>153000</v>
      </c>
      <c r="J60" s="32">
        <v>101</v>
      </c>
      <c r="K60" s="19">
        <v>24000</v>
      </c>
      <c r="L60" s="32">
        <v>483</v>
      </c>
      <c r="M60" s="19">
        <v>188000</v>
      </c>
      <c r="N60" s="32">
        <v>820</v>
      </c>
      <c r="O60" s="19">
        <v>164000</v>
      </c>
      <c r="P60" s="32">
        <v>11059</v>
      </c>
      <c r="Q60" s="19">
        <v>3455000</v>
      </c>
      <c r="R60" s="20">
        <v>312</v>
      </c>
      <c r="S60" s="5"/>
      <c r="T60" s="11"/>
    </row>
    <row r="61" spans="1:20" x14ac:dyDescent="0.25">
      <c r="A61" s="12" t="s">
        <v>522</v>
      </c>
      <c r="B61" s="28">
        <v>856</v>
      </c>
      <c r="C61" s="14">
        <v>204000</v>
      </c>
      <c r="D61" s="28">
        <v>361</v>
      </c>
      <c r="E61" s="14">
        <v>36000</v>
      </c>
      <c r="F61" s="28">
        <v>23</v>
      </c>
      <c r="G61" s="14">
        <v>3000</v>
      </c>
      <c r="H61" s="28">
        <v>53</v>
      </c>
      <c r="I61" s="14">
        <v>11000</v>
      </c>
      <c r="J61" s="28">
        <v>10</v>
      </c>
      <c r="K61" s="14" t="s">
        <v>212</v>
      </c>
      <c r="L61" s="28">
        <v>46</v>
      </c>
      <c r="M61" s="14">
        <v>17000</v>
      </c>
      <c r="N61" s="28">
        <v>52</v>
      </c>
      <c r="O61" s="14">
        <v>10000</v>
      </c>
      <c r="P61" s="28">
        <v>919</v>
      </c>
      <c r="Q61" s="14">
        <v>282000</v>
      </c>
      <c r="R61" s="15">
        <v>308</v>
      </c>
      <c r="S61" s="5"/>
      <c r="T61" s="11"/>
    </row>
    <row r="62" spans="1:20" x14ac:dyDescent="0.25">
      <c r="A62" s="17" t="s">
        <v>369</v>
      </c>
      <c r="B62" s="32">
        <v>14228</v>
      </c>
      <c r="C62" s="19">
        <v>3502000</v>
      </c>
      <c r="D62" s="32">
        <v>7478</v>
      </c>
      <c r="E62" s="19">
        <v>729000</v>
      </c>
      <c r="F62" s="32">
        <v>472</v>
      </c>
      <c r="G62" s="19">
        <v>52000</v>
      </c>
      <c r="H62" s="32">
        <v>702</v>
      </c>
      <c r="I62" s="19">
        <v>144000</v>
      </c>
      <c r="J62" s="32">
        <v>93</v>
      </c>
      <c r="K62" s="19">
        <v>23000</v>
      </c>
      <c r="L62" s="32">
        <v>817</v>
      </c>
      <c r="M62" s="19">
        <v>290000</v>
      </c>
      <c r="N62" s="32">
        <v>361</v>
      </c>
      <c r="O62" s="19">
        <v>72000</v>
      </c>
      <c r="P62" s="32">
        <v>14982</v>
      </c>
      <c r="Q62" s="19">
        <v>4813000</v>
      </c>
      <c r="R62" s="20">
        <v>321</v>
      </c>
      <c r="S62" s="5"/>
      <c r="T62" s="11"/>
    </row>
    <row r="63" spans="1:20" x14ac:dyDescent="0.25">
      <c r="A63" s="12" t="s">
        <v>523</v>
      </c>
      <c r="B63" s="28">
        <v>3152</v>
      </c>
      <c r="C63" s="14">
        <v>725000</v>
      </c>
      <c r="D63" s="28">
        <v>212</v>
      </c>
      <c r="E63" s="14">
        <v>25000</v>
      </c>
      <c r="F63" s="28">
        <v>141</v>
      </c>
      <c r="G63" s="14">
        <v>14000</v>
      </c>
      <c r="H63" s="28">
        <v>193</v>
      </c>
      <c r="I63" s="14">
        <v>43000</v>
      </c>
      <c r="J63" s="28">
        <v>18</v>
      </c>
      <c r="K63" s="14">
        <v>4000</v>
      </c>
      <c r="L63" s="28">
        <v>124</v>
      </c>
      <c r="M63" s="14">
        <v>48000</v>
      </c>
      <c r="N63" s="28">
        <v>33</v>
      </c>
      <c r="O63" s="14">
        <v>7000</v>
      </c>
      <c r="P63" s="28">
        <v>3270</v>
      </c>
      <c r="Q63" s="14">
        <v>867000</v>
      </c>
      <c r="R63" s="15">
        <v>265</v>
      </c>
      <c r="S63" s="5"/>
      <c r="T63" s="11"/>
    </row>
    <row r="64" spans="1:20" x14ac:dyDescent="0.25">
      <c r="A64" s="17" t="s">
        <v>354</v>
      </c>
      <c r="B64" s="32">
        <v>945</v>
      </c>
      <c r="C64" s="19">
        <v>219000</v>
      </c>
      <c r="D64" s="32">
        <v>681</v>
      </c>
      <c r="E64" s="19">
        <v>64000</v>
      </c>
      <c r="F64" s="32">
        <v>41</v>
      </c>
      <c r="G64" s="19">
        <v>4000</v>
      </c>
      <c r="H64" s="32">
        <v>56</v>
      </c>
      <c r="I64" s="19">
        <v>10000</v>
      </c>
      <c r="J64" s="32">
        <v>10</v>
      </c>
      <c r="K64" s="19" t="s">
        <v>212</v>
      </c>
      <c r="L64" s="32">
        <v>38</v>
      </c>
      <c r="M64" s="19">
        <v>15000</v>
      </c>
      <c r="N64" s="32">
        <v>14</v>
      </c>
      <c r="O64" s="19">
        <v>3000</v>
      </c>
      <c r="P64" s="32">
        <v>985</v>
      </c>
      <c r="Q64" s="19">
        <v>317000</v>
      </c>
      <c r="R64" s="20">
        <v>321</v>
      </c>
      <c r="S64" s="5"/>
      <c r="T64" s="11"/>
    </row>
    <row r="65" spans="1:20" x14ac:dyDescent="0.25">
      <c r="A65" s="12" t="s">
        <v>524</v>
      </c>
      <c r="B65" s="28">
        <v>6601</v>
      </c>
      <c r="C65" s="14">
        <v>1592000</v>
      </c>
      <c r="D65" s="28">
        <v>277</v>
      </c>
      <c r="E65" s="14">
        <v>33000</v>
      </c>
      <c r="F65" s="28">
        <v>221</v>
      </c>
      <c r="G65" s="14">
        <v>18000</v>
      </c>
      <c r="H65" s="28">
        <v>299</v>
      </c>
      <c r="I65" s="14">
        <v>61000</v>
      </c>
      <c r="J65" s="28">
        <v>39</v>
      </c>
      <c r="K65" s="14">
        <v>10000</v>
      </c>
      <c r="L65" s="28">
        <v>147</v>
      </c>
      <c r="M65" s="14">
        <v>54000</v>
      </c>
      <c r="N65" s="28">
        <v>102</v>
      </c>
      <c r="O65" s="14">
        <v>20000</v>
      </c>
      <c r="P65" s="28">
        <v>6758</v>
      </c>
      <c r="Q65" s="14">
        <v>1788000</v>
      </c>
      <c r="R65" s="15">
        <v>265</v>
      </c>
      <c r="S65" s="5"/>
      <c r="T65" s="11"/>
    </row>
    <row r="66" spans="1:20" x14ac:dyDescent="0.25">
      <c r="A66" s="17" t="s">
        <v>525</v>
      </c>
      <c r="B66" s="32">
        <v>2713</v>
      </c>
      <c r="C66" s="19">
        <v>677000</v>
      </c>
      <c r="D66" s="32">
        <v>368</v>
      </c>
      <c r="E66" s="19">
        <v>41000</v>
      </c>
      <c r="F66" s="32">
        <v>81</v>
      </c>
      <c r="G66" s="19">
        <v>9000</v>
      </c>
      <c r="H66" s="32">
        <v>178</v>
      </c>
      <c r="I66" s="19">
        <v>26000</v>
      </c>
      <c r="J66" s="32">
        <v>33</v>
      </c>
      <c r="K66" s="19">
        <v>8000</v>
      </c>
      <c r="L66" s="32">
        <v>44</v>
      </c>
      <c r="M66" s="19">
        <v>16000</v>
      </c>
      <c r="N66" s="32">
        <v>197</v>
      </c>
      <c r="O66" s="19">
        <v>39000</v>
      </c>
      <c r="P66" s="32">
        <v>2845</v>
      </c>
      <c r="Q66" s="19">
        <v>817000</v>
      </c>
      <c r="R66" s="20">
        <v>287</v>
      </c>
      <c r="S66" s="5"/>
      <c r="T66" s="11"/>
    </row>
    <row r="67" spans="1:20" x14ac:dyDescent="0.25">
      <c r="A67" s="12" t="s">
        <v>526</v>
      </c>
      <c r="B67" s="28">
        <v>5579</v>
      </c>
      <c r="C67" s="14">
        <v>1405000</v>
      </c>
      <c r="D67" s="28">
        <v>3127</v>
      </c>
      <c r="E67" s="14">
        <v>296000</v>
      </c>
      <c r="F67" s="28">
        <v>322</v>
      </c>
      <c r="G67" s="14">
        <v>36000</v>
      </c>
      <c r="H67" s="28">
        <v>644</v>
      </c>
      <c r="I67" s="14">
        <v>123000</v>
      </c>
      <c r="J67" s="28">
        <v>46</v>
      </c>
      <c r="K67" s="14">
        <v>12000</v>
      </c>
      <c r="L67" s="28">
        <v>318</v>
      </c>
      <c r="M67" s="14">
        <v>132000</v>
      </c>
      <c r="N67" s="28">
        <v>745</v>
      </c>
      <c r="O67" s="14">
        <v>149000</v>
      </c>
      <c r="P67" s="28">
        <v>6259</v>
      </c>
      <c r="Q67" s="14">
        <v>2153000</v>
      </c>
      <c r="R67" s="15">
        <v>344</v>
      </c>
      <c r="S67" s="5"/>
      <c r="T67" s="11"/>
    </row>
    <row r="68" spans="1:20" x14ac:dyDescent="0.25">
      <c r="A68" s="17" t="s">
        <v>527</v>
      </c>
      <c r="B68" s="32">
        <v>1813</v>
      </c>
      <c r="C68" s="19">
        <v>435000</v>
      </c>
      <c r="D68" s="32">
        <v>60</v>
      </c>
      <c r="E68" s="19">
        <v>7000</v>
      </c>
      <c r="F68" s="32">
        <v>53</v>
      </c>
      <c r="G68" s="19">
        <v>5000</v>
      </c>
      <c r="H68" s="32">
        <v>68</v>
      </c>
      <c r="I68" s="19">
        <v>15000</v>
      </c>
      <c r="J68" s="32">
        <v>15</v>
      </c>
      <c r="K68" s="19">
        <v>4000</v>
      </c>
      <c r="L68" s="32">
        <v>63</v>
      </c>
      <c r="M68" s="19">
        <v>23000</v>
      </c>
      <c r="N68" s="32">
        <v>44</v>
      </c>
      <c r="O68" s="19">
        <v>9000</v>
      </c>
      <c r="P68" s="32">
        <v>1857</v>
      </c>
      <c r="Q68" s="19">
        <v>498000</v>
      </c>
      <c r="R68" s="20">
        <v>268</v>
      </c>
      <c r="S68" s="5"/>
      <c r="T68" s="11"/>
    </row>
    <row r="69" spans="1:20" x14ac:dyDescent="0.25">
      <c r="A69" s="12" t="s">
        <v>528</v>
      </c>
      <c r="B69" s="28">
        <v>987</v>
      </c>
      <c r="C69" s="14">
        <v>238000</v>
      </c>
      <c r="D69" s="28">
        <v>23</v>
      </c>
      <c r="E69" s="14">
        <v>3000</v>
      </c>
      <c r="F69" s="28">
        <v>33</v>
      </c>
      <c r="G69" s="14">
        <v>3000</v>
      </c>
      <c r="H69" s="28">
        <v>42</v>
      </c>
      <c r="I69" s="14">
        <v>10000</v>
      </c>
      <c r="J69" s="28">
        <v>10</v>
      </c>
      <c r="K69" s="14" t="s">
        <v>212</v>
      </c>
      <c r="L69" s="28">
        <v>33</v>
      </c>
      <c r="M69" s="14">
        <v>12000</v>
      </c>
      <c r="N69" s="28">
        <v>10</v>
      </c>
      <c r="O69" s="14" t="s">
        <v>212</v>
      </c>
      <c r="P69" s="28">
        <v>1023</v>
      </c>
      <c r="Q69" s="14">
        <v>267000</v>
      </c>
      <c r="R69" s="15">
        <v>261</v>
      </c>
      <c r="S69" s="5"/>
      <c r="T69" s="11"/>
    </row>
    <row r="70" spans="1:20" x14ac:dyDescent="0.25">
      <c r="A70" s="17" t="s">
        <v>323</v>
      </c>
      <c r="B70" s="32">
        <v>32698</v>
      </c>
      <c r="C70" s="19">
        <v>8607000</v>
      </c>
      <c r="D70" s="32">
        <v>8483</v>
      </c>
      <c r="E70" s="19">
        <v>871000</v>
      </c>
      <c r="F70" s="32">
        <v>1631</v>
      </c>
      <c r="G70" s="19">
        <v>168000</v>
      </c>
      <c r="H70" s="32">
        <v>1980</v>
      </c>
      <c r="I70" s="19">
        <v>398000</v>
      </c>
      <c r="J70" s="32">
        <v>380</v>
      </c>
      <c r="K70" s="19">
        <v>103000</v>
      </c>
      <c r="L70" s="32">
        <v>898</v>
      </c>
      <c r="M70" s="19">
        <v>336000</v>
      </c>
      <c r="N70" s="32">
        <v>1140</v>
      </c>
      <c r="O70" s="19">
        <v>228000</v>
      </c>
      <c r="P70" s="32">
        <v>34169</v>
      </c>
      <c r="Q70" s="19">
        <v>10712000</v>
      </c>
      <c r="R70" s="20">
        <v>313</v>
      </c>
      <c r="S70" s="5"/>
      <c r="T70" s="11"/>
    </row>
    <row r="71" spans="1:20" x14ac:dyDescent="0.25">
      <c r="A71" s="12" t="s">
        <v>529</v>
      </c>
      <c r="B71" s="28">
        <v>1832</v>
      </c>
      <c r="C71" s="14">
        <v>435000</v>
      </c>
      <c r="D71" s="28">
        <v>901</v>
      </c>
      <c r="E71" s="14">
        <v>81000</v>
      </c>
      <c r="F71" s="28">
        <v>94</v>
      </c>
      <c r="G71" s="14">
        <v>11000</v>
      </c>
      <c r="H71" s="28">
        <v>110</v>
      </c>
      <c r="I71" s="14">
        <v>19000</v>
      </c>
      <c r="J71" s="28">
        <v>11</v>
      </c>
      <c r="K71" s="14">
        <v>3000</v>
      </c>
      <c r="L71" s="28">
        <v>128</v>
      </c>
      <c r="M71" s="14">
        <v>47000</v>
      </c>
      <c r="N71" s="28">
        <v>148</v>
      </c>
      <c r="O71" s="14">
        <v>30000</v>
      </c>
      <c r="P71" s="28">
        <v>2005</v>
      </c>
      <c r="Q71" s="14">
        <v>624000</v>
      </c>
      <c r="R71" s="15">
        <v>312</v>
      </c>
      <c r="S71" s="5"/>
      <c r="T71" s="11"/>
    </row>
    <row r="72" spans="1:20" x14ac:dyDescent="0.25">
      <c r="A72" s="17" t="s">
        <v>530</v>
      </c>
      <c r="B72" s="32">
        <v>1612</v>
      </c>
      <c r="C72" s="19">
        <v>377000</v>
      </c>
      <c r="D72" s="32">
        <v>671</v>
      </c>
      <c r="E72" s="19">
        <v>66000</v>
      </c>
      <c r="F72" s="32">
        <v>64</v>
      </c>
      <c r="G72" s="19">
        <v>7000</v>
      </c>
      <c r="H72" s="32">
        <v>94</v>
      </c>
      <c r="I72" s="19">
        <v>20000</v>
      </c>
      <c r="J72" s="32">
        <v>10</v>
      </c>
      <c r="K72" s="19" t="s">
        <v>212</v>
      </c>
      <c r="L72" s="32">
        <v>50</v>
      </c>
      <c r="M72" s="19">
        <v>23000</v>
      </c>
      <c r="N72" s="32">
        <v>33</v>
      </c>
      <c r="O72" s="19">
        <v>7000</v>
      </c>
      <c r="P72" s="32">
        <v>1684</v>
      </c>
      <c r="Q72" s="19">
        <v>500000</v>
      </c>
      <c r="R72" s="20">
        <v>297</v>
      </c>
      <c r="S72" s="5"/>
      <c r="T72" s="11"/>
    </row>
    <row r="73" spans="1:20" x14ac:dyDescent="0.25">
      <c r="A73" s="12" t="s">
        <v>531</v>
      </c>
      <c r="B73" s="28">
        <v>7476</v>
      </c>
      <c r="C73" s="14">
        <v>1776000</v>
      </c>
      <c r="D73" s="28">
        <v>250</v>
      </c>
      <c r="E73" s="14">
        <v>30000</v>
      </c>
      <c r="F73" s="28">
        <v>365</v>
      </c>
      <c r="G73" s="14">
        <v>38000</v>
      </c>
      <c r="H73" s="28">
        <v>373</v>
      </c>
      <c r="I73" s="14">
        <v>65000</v>
      </c>
      <c r="J73" s="28">
        <v>62</v>
      </c>
      <c r="K73" s="14">
        <v>15000</v>
      </c>
      <c r="L73" s="28">
        <v>311</v>
      </c>
      <c r="M73" s="14">
        <v>124000</v>
      </c>
      <c r="N73" s="28">
        <v>219</v>
      </c>
      <c r="O73" s="14">
        <v>44000</v>
      </c>
      <c r="P73" s="28">
        <v>7767</v>
      </c>
      <c r="Q73" s="14">
        <v>2093000</v>
      </c>
      <c r="R73" s="15">
        <v>270</v>
      </c>
      <c r="S73" s="5"/>
      <c r="T73" s="11"/>
    </row>
    <row r="74" spans="1:20" x14ac:dyDescent="0.25">
      <c r="A74" s="17" t="s">
        <v>532</v>
      </c>
      <c r="B74" s="32">
        <v>4012</v>
      </c>
      <c r="C74" s="19">
        <v>993000</v>
      </c>
      <c r="D74" s="32">
        <v>2329</v>
      </c>
      <c r="E74" s="19">
        <v>237000</v>
      </c>
      <c r="F74" s="32">
        <v>119</v>
      </c>
      <c r="G74" s="19">
        <v>11000</v>
      </c>
      <c r="H74" s="32">
        <v>322</v>
      </c>
      <c r="I74" s="19">
        <v>81000</v>
      </c>
      <c r="J74" s="32">
        <v>35</v>
      </c>
      <c r="K74" s="19">
        <v>9000</v>
      </c>
      <c r="L74" s="32">
        <v>210</v>
      </c>
      <c r="M74" s="19">
        <v>74000</v>
      </c>
      <c r="N74" s="32">
        <v>53</v>
      </c>
      <c r="O74" s="19">
        <v>11000</v>
      </c>
      <c r="P74" s="32">
        <v>4190</v>
      </c>
      <c r="Q74" s="19">
        <v>1416000</v>
      </c>
      <c r="R74" s="20">
        <v>338</v>
      </c>
      <c r="S74" s="5"/>
      <c r="T74" s="11"/>
    </row>
    <row r="75" spans="1:20" x14ac:dyDescent="0.25">
      <c r="A75" s="12" t="s">
        <v>329</v>
      </c>
      <c r="B75" s="28">
        <v>25676</v>
      </c>
      <c r="C75" s="14">
        <v>5980000</v>
      </c>
      <c r="D75" s="28">
        <v>11674</v>
      </c>
      <c r="E75" s="14">
        <v>1093000</v>
      </c>
      <c r="F75" s="28">
        <v>1450</v>
      </c>
      <c r="G75" s="14">
        <v>144000</v>
      </c>
      <c r="H75" s="28">
        <v>1339</v>
      </c>
      <c r="I75" s="14">
        <v>286000</v>
      </c>
      <c r="J75" s="28">
        <v>141</v>
      </c>
      <c r="K75" s="14">
        <v>34000</v>
      </c>
      <c r="L75" s="28">
        <v>1704</v>
      </c>
      <c r="M75" s="14">
        <v>609000</v>
      </c>
      <c r="N75" s="28">
        <v>194</v>
      </c>
      <c r="O75" s="14">
        <v>39000</v>
      </c>
      <c r="P75" s="28">
        <v>27042</v>
      </c>
      <c r="Q75" s="14">
        <v>8185000</v>
      </c>
      <c r="R75" s="15">
        <v>303</v>
      </c>
      <c r="S75" s="5"/>
      <c r="T75" s="11"/>
    </row>
    <row r="76" spans="1:20" x14ac:dyDescent="0.25">
      <c r="A76" s="17" t="s">
        <v>533</v>
      </c>
      <c r="B76" s="32">
        <v>1458</v>
      </c>
      <c r="C76" s="19">
        <v>355000</v>
      </c>
      <c r="D76" s="32">
        <v>51</v>
      </c>
      <c r="E76" s="19">
        <v>6000</v>
      </c>
      <c r="F76" s="32">
        <v>50</v>
      </c>
      <c r="G76" s="19">
        <v>5000</v>
      </c>
      <c r="H76" s="32">
        <v>79</v>
      </c>
      <c r="I76" s="19">
        <v>16000</v>
      </c>
      <c r="J76" s="32">
        <v>10</v>
      </c>
      <c r="K76" s="19" t="s">
        <v>212</v>
      </c>
      <c r="L76" s="32">
        <v>38</v>
      </c>
      <c r="M76" s="19">
        <v>15000</v>
      </c>
      <c r="N76" s="32">
        <v>10</v>
      </c>
      <c r="O76" s="19" t="s">
        <v>212</v>
      </c>
      <c r="P76" s="32">
        <v>1502</v>
      </c>
      <c r="Q76" s="19">
        <v>399000</v>
      </c>
      <c r="R76" s="20">
        <v>266</v>
      </c>
      <c r="S76" s="5"/>
      <c r="T76" s="11"/>
    </row>
    <row r="77" spans="1:20" x14ac:dyDescent="0.25">
      <c r="A77" s="12" t="s">
        <v>334</v>
      </c>
      <c r="B77" s="28">
        <v>503</v>
      </c>
      <c r="C77" s="14">
        <v>129000</v>
      </c>
      <c r="D77" s="28">
        <v>52</v>
      </c>
      <c r="E77" s="14">
        <v>5000</v>
      </c>
      <c r="F77" s="28">
        <v>21</v>
      </c>
      <c r="G77" s="14">
        <v>2000</v>
      </c>
      <c r="H77" s="28">
        <v>26</v>
      </c>
      <c r="I77" s="14">
        <v>5000</v>
      </c>
      <c r="J77" s="28">
        <v>10</v>
      </c>
      <c r="K77" s="14" t="s">
        <v>212</v>
      </c>
      <c r="L77" s="28">
        <v>10</v>
      </c>
      <c r="M77" s="14" t="s">
        <v>212</v>
      </c>
      <c r="N77" s="28">
        <v>11</v>
      </c>
      <c r="O77" s="14">
        <v>2000</v>
      </c>
      <c r="P77" s="28">
        <v>523</v>
      </c>
      <c r="Q77" s="14">
        <v>147000</v>
      </c>
      <c r="R77" s="15">
        <v>281</v>
      </c>
      <c r="S77" s="5"/>
      <c r="T77" s="11"/>
    </row>
    <row r="78" spans="1:20" x14ac:dyDescent="0.25">
      <c r="A78" s="17" t="s">
        <v>345</v>
      </c>
      <c r="B78" s="32">
        <v>11676</v>
      </c>
      <c r="C78" s="19">
        <v>2956000</v>
      </c>
      <c r="D78" s="32">
        <v>5246</v>
      </c>
      <c r="E78" s="19">
        <v>513000</v>
      </c>
      <c r="F78" s="32">
        <v>789</v>
      </c>
      <c r="G78" s="19">
        <v>77000</v>
      </c>
      <c r="H78" s="32">
        <v>806</v>
      </c>
      <c r="I78" s="19">
        <v>157000</v>
      </c>
      <c r="J78" s="32">
        <v>135</v>
      </c>
      <c r="K78" s="19">
        <v>36000</v>
      </c>
      <c r="L78" s="32">
        <v>479</v>
      </c>
      <c r="M78" s="19">
        <v>180000</v>
      </c>
      <c r="N78" s="32">
        <v>220</v>
      </c>
      <c r="O78" s="19">
        <v>44000</v>
      </c>
      <c r="P78" s="32">
        <v>12352</v>
      </c>
      <c r="Q78" s="19">
        <v>3962000</v>
      </c>
      <c r="R78" s="20">
        <v>321</v>
      </c>
      <c r="S78" s="5"/>
      <c r="T78" s="11"/>
    </row>
    <row r="79" spans="1:20" x14ac:dyDescent="0.25">
      <c r="A79" s="12" t="s">
        <v>335</v>
      </c>
      <c r="B79" s="28">
        <v>22931</v>
      </c>
      <c r="C79" s="14">
        <v>5566000</v>
      </c>
      <c r="D79" s="28">
        <v>1698</v>
      </c>
      <c r="E79" s="14">
        <v>202000</v>
      </c>
      <c r="F79" s="28">
        <v>696</v>
      </c>
      <c r="G79" s="14">
        <v>63000</v>
      </c>
      <c r="H79" s="28">
        <v>1193</v>
      </c>
      <c r="I79" s="14">
        <v>232000</v>
      </c>
      <c r="J79" s="28">
        <v>134</v>
      </c>
      <c r="K79" s="14">
        <v>33000</v>
      </c>
      <c r="L79" s="28">
        <v>638</v>
      </c>
      <c r="M79" s="14">
        <v>216000</v>
      </c>
      <c r="N79" s="28">
        <v>502</v>
      </c>
      <c r="O79" s="14">
        <v>100000</v>
      </c>
      <c r="P79" s="28">
        <v>23519</v>
      </c>
      <c r="Q79" s="14">
        <v>6412000</v>
      </c>
      <c r="R79" s="15">
        <v>273</v>
      </c>
      <c r="S79" s="5"/>
      <c r="T79" s="11"/>
    </row>
    <row r="80" spans="1:20" x14ac:dyDescent="0.25">
      <c r="A80" s="17" t="s">
        <v>534</v>
      </c>
      <c r="B80" s="32">
        <v>3688</v>
      </c>
      <c r="C80" s="19">
        <v>865000</v>
      </c>
      <c r="D80" s="32">
        <v>171</v>
      </c>
      <c r="E80" s="19">
        <v>20000</v>
      </c>
      <c r="F80" s="32">
        <v>137</v>
      </c>
      <c r="G80" s="19">
        <v>11000</v>
      </c>
      <c r="H80" s="32">
        <v>219</v>
      </c>
      <c r="I80" s="19">
        <v>54000</v>
      </c>
      <c r="J80" s="32">
        <v>19</v>
      </c>
      <c r="K80" s="19">
        <v>4000</v>
      </c>
      <c r="L80" s="32">
        <v>92</v>
      </c>
      <c r="M80" s="19">
        <v>35000</v>
      </c>
      <c r="N80" s="32">
        <v>56</v>
      </c>
      <c r="O80" s="19">
        <v>11000</v>
      </c>
      <c r="P80" s="32">
        <v>3810</v>
      </c>
      <c r="Q80" s="19">
        <v>1000000</v>
      </c>
      <c r="R80" s="20">
        <v>263</v>
      </c>
      <c r="S80" s="5"/>
      <c r="T80" s="11"/>
    </row>
    <row r="81" spans="1:20" x14ac:dyDescent="0.25">
      <c r="A81" s="12" t="s">
        <v>535</v>
      </c>
      <c r="B81" s="28">
        <v>1750</v>
      </c>
      <c r="C81" s="14">
        <v>389000</v>
      </c>
      <c r="D81" s="28">
        <v>40</v>
      </c>
      <c r="E81" s="14">
        <v>5000</v>
      </c>
      <c r="F81" s="28">
        <v>82</v>
      </c>
      <c r="G81" s="14">
        <v>6000</v>
      </c>
      <c r="H81" s="28">
        <v>62</v>
      </c>
      <c r="I81" s="14">
        <v>15000</v>
      </c>
      <c r="J81" s="28">
        <v>10</v>
      </c>
      <c r="K81" s="14" t="s">
        <v>212</v>
      </c>
      <c r="L81" s="28">
        <v>88</v>
      </c>
      <c r="M81" s="14">
        <v>35000</v>
      </c>
      <c r="N81" s="28">
        <v>23</v>
      </c>
      <c r="O81" s="14">
        <v>5000</v>
      </c>
      <c r="P81" s="28">
        <v>1814</v>
      </c>
      <c r="Q81" s="14">
        <v>456000</v>
      </c>
      <c r="R81" s="15">
        <v>251</v>
      </c>
      <c r="S81" s="5"/>
      <c r="T81" s="11"/>
    </row>
    <row r="82" spans="1:20" x14ac:dyDescent="0.25">
      <c r="A82" s="17" t="s">
        <v>536</v>
      </c>
      <c r="B82" s="32">
        <v>1330</v>
      </c>
      <c r="C82" s="19">
        <v>328000</v>
      </c>
      <c r="D82" s="32">
        <v>747</v>
      </c>
      <c r="E82" s="19">
        <v>70000</v>
      </c>
      <c r="F82" s="32">
        <v>27</v>
      </c>
      <c r="G82" s="19">
        <v>4000</v>
      </c>
      <c r="H82" s="32">
        <v>72</v>
      </c>
      <c r="I82" s="19">
        <v>14000</v>
      </c>
      <c r="J82" s="32">
        <v>10</v>
      </c>
      <c r="K82" s="19" t="s">
        <v>212</v>
      </c>
      <c r="L82" s="32">
        <v>86</v>
      </c>
      <c r="M82" s="19">
        <v>29000</v>
      </c>
      <c r="N82" s="32">
        <v>138</v>
      </c>
      <c r="O82" s="19">
        <v>28000</v>
      </c>
      <c r="P82" s="32">
        <v>1430</v>
      </c>
      <c r="Q82" s="19">
        <v>475000</v>
      </c>
      <c r="R82" s="20">
        <v>332</v>
      </c>
      <c r="S82" s="5"/>
      <c r="T82" s="11"/>
    </row>
    <row r="83" spans="1:20" x14ac:dyDescent="0.25">
      <c r="A83" s="12" t="s">
        <v>378</v>
      </c>
      <c r="B83" s="28">
        <v>2245</v>
      </c>
      <c r="C83" s="14">
        <v>543000</v>
      </c>
      <c r="D83" s="28">
        <v>961</v>
      </c>
      <c r="E83" s="14">
        <v>98000</v>
      </c>
      <c r="F83" s="28">
        <v>55</v>
      </c>
      <c r="G83" s="14">
        <v>5000</v>
      </c>
      <c r="H83" s="28">
        <v>68</v>
      </c>
      <c r="I83" s="14">
        <v>19000</v>
      </c>
      <c r="J83" s="28">
        <v>19</v>
      </c>
      <c r="K83" s="14">
        <v>5000</v>
      </c>
      <c r="L83" s="28">
        <v>49</v>
      </c>
      <c r="M83" s="14">
        <v>18000</v>
      </c>
      <c r="N83" s="28">
        <v>37</v>
      </c>
      <c r="O83" s="14">
        <v>7000</v>
      </c>
      <c r="P83" s="28">
        <v>2291</v>
      </c>
      <c r="Q83" s="14">
        <v>696000</v>
      </c>
      <c r="R83" s="15">
        <v>304</v>
      </c>
      <c r="S83" s="5"/>
      <c r="T83" s="11"/>
    </row>
    <row r="84" spans="1:20" x14ac:dyDescent="0.25">
      <c r="A84" s="17" t="s">
        <v>537</v>
      </c>
      <c r="B84" s="32">
        <v>535</v>
      </c>
      <c r="C84" s="19">
        <v>125000</v>
      </c>
      <c r="D84" s="32">
        <v>24</v>
      </c>
      <c r="E84" s="19">
        <v>3000</v>
      </c>
      <c r="F84" s="32">
        <v>30</v>
      </c>
      <c r="G84" s="19">
        <v>4000</v>
      </c>
      <c r="H84" s="32">
        <v>26</v>
      </c>
      <c r="I84" s="19">
        <v>6000</v>
      </c>
      <c r="J84" s="32">
        <v>10</v>
      </c>
      <c r="K84" s="19" t="s">
        <v>212</v>
      </c>
      <c r="L84" s="32">
        <v>14</v>
      </c>
      <c r="M84" s="19">
        <v>6000</v>
      </c>
      <c r="N84" s="32">
        <v>12</v>
      </c>
      <c r="O84" s="19">
        <v>2000</v>
      </c>
      <c r="P84" s="32">
        <v>563</v>
      </c>
      <c r="Q84" s="19">
        <v>148000</v>
      </c>
      <c r="R84" s="20">
        <v>262</v>
      </c>
      <c r="S84" s="5"/>
      <c r="T84" s="11"/>
    </row>
    <row r="85" spans="1:20" x14ac:dyDescent="0.25">
      <c r="A85" s="12" t="s">
        <v>341</v>
      </c>
      <c r="B85" s="28">
        <v>2245</v>
      </c>
      <c r="C85" s="14">
        <v>530000</v>
      </c>
      <c r="D85" s="28">
        <v>33</v>
      </c>
      <c r="E85" s="14">
        <v>4000</v>
      </c>
      <c r="F85" s="28">
        <v>97</v>
      </c>
      <c r="G85" s="14">
        <v>7000</v>
      </c>
      <c r="H85" s="28">
        <v>121</v>
      </c>
      <c r="I85" s="14">
        <v>27000</v>
      </c>
      <c r="J85" s="28">
        <v>21</v>
      </c>
      <c r="K85" s="14">
        <v>5000</v>
      </c>
      <c r="L85" s="28">
        <v>166</v>
      </c>
      <c r="M85" s="14">
        <v>67000</v>
      </c>
      <c r="N85" s="28">
        <v>34</v>
      </c>
      <c r="O85" s="14">
        <v>7000</v>
      </c>
      <c r="P85" s="28">
        <v>2347</v>
      </c>
      <c r="Q85" s="14">
        <v>646000</v>
      </c>
      <c r="R85" s="15">
        <v>275</v>
      </c>
      <c r="S85" s="5"/>
      <c r="T85" s="11"/>
    </row>
    <row r="86" spans="1:20" x14ac:dyDescent="0.25">
      <c r="A86" s="17" t="s">
        <v>538</v>
      </c>
      <c r="B86" s="32">
        <v>4862</v>
      </c>
      <c r="C86" s="19">
        <v>1169000</v>
      </c>
      <c r="D86" s="32">
        <v>251</v>
      </c>
      <c r="E86" s="19">
        <v>30000</v>
      </c>
      <c r="F86" s="32">
        <v>166</v>
      </c>
      <c r="G86" s="19">
        <v>16000</v>
      </c>
      <c r="H86" s="32">
        <v>219</v>
      </c>
      <c r="I86" s="19">
        <v>56000</v>
      </c>
      <c r="J86" s="32">
        <v>34</v>
      </c>
      <c r="K86" s="19">
        <v>9000</v>
      </c>
      <c r="L86" s="32">
        <v>82</v>
      </c>
      <c r="M86" s="19">
        <v>30000</v>
      </c>
      <c r="N86" s="32">
        <v>62</v>
      </c>
      <c r="O86" s="19">
        <v>12000</v>
      </c>
      <c r="P86" s="32">
        <v>4983</v>
      </c>
      <c r="Q86" s="19">
        <v>1323000</v>
      </c>
      <c r="R86" s="20">
        <v>265</v>
      </c>
      <c r="S86" s="5"/>
      <c r="T86" s="11"/>
    </row>
    <row r="87" spans="1:20" x14ac:dyDescent="0.25">
      <c r="A87" s="12" t="s">
        <v>539</v>
      </c>
      <c r="B87" s="28">
        <v>1831</v>
      </c>
      <c r="C87" s="14">
        <v>421000</v>
      </c>
      <c r="D87" s="28">
        <v>100</v>
      </c>
      <c r="E87" s="14">
        <v>12000</v>
      </c>
      <c r="F87" s="28">
        <v>72</v>
      </c>
      <c r="G87" s="14">
        <v>7000</v>
      </c>
      <c r="H87" s="28">
        <v>90</v>
      </c>
      <c r="I87" s="14">
        <v>23000</v>
      </c>
      <c r="J87" s="28">
        <v>10</v>
      </c>
      <c r="K87" s="14" t="s">
        <v>212</v>
      </c>
      <c r="L87" s="28">
        <v>49</v>
      </c>
      <c r="M87" s="14">
        <v>20000</v>
      </c>
      <c r="N87" s="28">
        <v>17</v>
      </c>
      <c r="O87" s="14">
        <v>3000</v>
      </c>
      <c r="P87" s="28">
        <v>1898</v>
      </c>
      <c r="Q87" s="14">
        <v>488000</v>
      </c>
      <c r="R87" s="15">
        <v>257</v>
      </c>
      <c r="S87" s="5"/>
      <c r="T87" s="11"/>
    </row>
    <row r="88" spans="1:20" x14ac:dyDescent="0.25">
      <c r="A88" s="17" t="s">
        <v>540</v>
      </c>
      <c r="B88" s="32">
        <v>1097</v>
      </c>
      <c r="C88" s="19">
        <v>256000</v>
      </c>
      <c r="D88" s="32">
        <v>506</v>
      </c>
      <c r="E88" s="19">
        <v>50000</v>
      </c>
      <c r="F88" s="32">
        <v>44</v>
      </c>
      <c r="G88" s="19">
        <v>3000</v>
      </c>
      <c r="H88" s="32">
        <v>58</v>
      </c>
      <c r="I88" s="19">
        <v>15000</v>
      </c>
      <c r="J88" s="32">
        <v>10</v>
      </c>
      <c r="K88" s="19" t="s">
        <v>212</v>
      </c>
      <c r="L88" s="32">
        <v>37</v>
      </c>
      <c r="M88" s="19">
        <v>16000</v>
      </c>
      <c r="N88" s="32">
        <v>11</v>
      </c>
      <c r="O88" s="19">
        <v>2000</v>
      </c>
      <c r="P88" s="32">
        <v>1131</v>
      </c>
      <c r="Q88" s="19">
        <v>343000</v>
      </c>
      <c r="R88" s="20">
        <v>304</v>
      </c>
      <c r="S88" s="5"/>
      <c r="T88" s="11"/>
    </row>
    <row r="89" spans="1:20" x14ac:dyDescent="0.25">
      <c r="A89" s="12" t="s">
        <v>541</v>
      </c>
      <c r="B89" s="28">
        <v>1096</v>
      </c>
      <c r="C89" s="14">
        <v>257000</v>
      </c>
      <c r="D89" s="28">
        <v>168</v>
      </c>
      <c r="E89" s="14">
        <v>18000</v>
      </c>
      <c r="F89" s="28">
        <v>57</v>
      </c>
      <c r="G89" s="14">
        <v>5000</v>
      </c>
      <c r="H89" s="28">
        <v>56</v>
      </c>
      <c r="I89" s="14">
        <v>13000</v>
      </c>
      <c r="J89" s="28">
        <v>10</v>
      </c>
      <c r="K89" s="14" t="s">
        <v>212</v>
      </c>
      <c r="L89" s="28">
        <v>38</v>
      </c>
      <c r="M89" s="14">
        <v>17000</v>
      </c>
      <c r="N89" s="28">
        <v>38</v>
      </c>
      <c r="O89" s="14">
        <v>8000</v>
      </c>
      <c r="P89" s="28">
        <v>1135</v>
      </c>
      <c r="Q89" s="14">
        <v>319000</v>
      </c>
      <c r="R89" s="15">
        <v>281</v>
      </c>
      <c r="S89" s="5"/>
      <c r="T89" s="11"/>
    </row>
    <row r="90" spans="1:20" x14ac:dyDescent="0.25">
      <c r="A90" s="17" t="s">
        <v>542</v>
      </c>
      <c r="B90" s="32">
        <v>21864</v>
      </c>
      <c r="C90" s="19">
        <v>5542000</v>
      </c>
      <c r="D90" s="32">
        <v>10490</v>
      </c>
      <c r="E90" s="19">
        <v>1032000</v>
      </c>
      <c r="F90" s="32">
        <v>1005</v>
      </c>
      <c r="G90" s="19">
        <v>107000</v>
      </c>
      <c r="H90" s="32">
        <v>1060</v>
      </c>
      <c r="I90" s="19">
        <v>226000</v>
      </c>
      <c r="J90" s="32">
        <v>187</v>
      </c>
      <c r="K90" s="19">
        <v>49000</v>
      </c>
      <c r="L90" s="32">
        <v>703</v>
      </c>
      <c r="M90" s="19">
        <v>252000</v>
      </c>
      <c r="N90" s="32">
        <v>600</v>
      </c>
      <c r="O90" s="19">
        <v>120000</v>
      </c>
      <c r="P90" s="32">
        <v>22808</v>
      </c>
      <c r="Q90" s="19">
        <v>7329000</v>
      </c>
      <c r="R90" s="20">
        <v>321</v>
      </c>
      <c r="S90" s="5"/>
      <c r="T90" s="11"/>
    </row>
    <row r="91" spans="1:20" x14ac:dyDescent="0.25">
      <c r="A91" s="12" t="s">
        <v>543</v>
      </c>
      <c r="B91" s="28">
        <v>3575</v>
      </c>
      <c r="C91" s="14">
        <v>853000</v>
      </c>
      <c r="D91" s="28">
        <v>1812</v>
      </c>
      <c r="E91" s="14">
        <v>163000</v>
      </c>
      <c r="F91" s="28">
        <v>113</v>
      </c>
      <c r="G91" s="14">
        <v>14000</v>
      </c>
      <c r="H91" s="28">
        <v>182</v>
      </c>
      <c r="I91" s="14">
        <v>28000</v>
      </c>
      <c r="J91" s="28">
        <v>22</v>
      </c>
      <c r="K91" s="14">
        <v>6000</v>
      </c>
      <c r="L91" s="28">
        <v>272</v>
      </c>
      <c r="M91" s="14">
        <v>94000</v>
      </c>
      <c r="N91" s="28">
        <v>288</v>
      </c>
      <c r="O91" s="14">
        <v>58000</v>
      </c>
      <c r="P91" s="28">
        <v>3847</v>
      </c>
      <c r="Q91" s="14">
        <v>1214000</v>
      </c>
      <c r="R91" s="15">
        <v>316</v>
      </c>
      <c r="S91" s="5"/>
      <c r="T91" s="11"/>
    </row>
    <row r="92" spans="1:20" x14ac:dyDescent="0.25">
      <c r="A92" s="17" t="s">
        <v>544</v>
      </c>
      <c r="B92" s="32">
        <v>17795</v>
      </c>
      <c r="C92" s="19">
        <v>4544000</v>
      </c>
      <c r="D92" s="32">
        <v>9048</v>
      </c>
      <c r="E92" s="19">
        <v>896000</v>
      </c>
      <c r="F92" s="32">
        <v>677</v>
      </c>
      <c r="G92" s="19">
        <v>83000</v>
      </c>
      <c r="H92" s="32">
        <v>1136</v>
      </c>
      <c r="I92" s="19">
        <v>263000</v>
      </c>
      <c r="J92" s="32">
        <v>126</v>
      </c>
      <c r="K92" s="19">
        <v>33000</v>
      </c>
      <c r="L92" s="32">
        <v>736</v>
      </c>
      <c r="M92" s="19">
        <v>288000</v>
      </c>
      <c r="N92" s="32">
        <v>1441</v>
      </c>
      <c r="O92" s="19">
        <v>288000</v>
      </c>
      <c r="P92" s="32">
        <v>18994</v>
      </c>
      <c r="Q92" s="19">
        <v>6395000</v>
      </c>
      <c r="R92" s="20">
        <v>337</v>
      </c>
      <c r="S92" s="5"/>
      <c r="T92" s="11"/>
    </row>
    <row r="93" spans="1:20" x14ac:dyDescent="0.25">
      <c r="A93" s="12" t="s">
        <v>545</v>
      </c>
      <c r="B93" s="28">
        <v>762</v>
      </c>
      <c r="C93" s="14">
        <v>183000</v>
      </c>
      <c r="D93" s="28">
        <v>377</v>
      </c>
      <c r="E93" s="14">
        <v>37000</v>
      </c>
      <c r="F93" s="28">
        <v>29</v>
      </c>
      <c r="G93" s="14">
        <v>2000</v>
      </c>
      <c r="H93" s="28">
        <v>70</v>
      </c>
      <c r="I93" s="14">
        <v>18000</v>
      </c>
      <c r="J93" s="28">
        <v>10</v>
      </c>
      <c r="K93" s="14" t="s">
        <v>212</v>
      </c>
      <c r="L93" s="28">
        <v>33</v>
      </c>
      <c r="M93" s="14">
        <v>12000</v>
      </c>
      <c r="N93" s="28">
        <v>24</v>
      </c>
      <c r="O93" s="14">
        <v>5000</v>
      </c>
      <c r="P93" s="28">
        <v>812</v>
      </c>
      <c r="Q93" s="14">
        <v>259000</v>
      </c>
      <c r="R93" s="15">
        <v>318</v>
      </c>
      <c r="S93" s="5"/>
      <c r="T93" s="11"/>
    </row>
    <row r="94" spans="1:20" x14ac:dyDescent="0.25">
      <c r="A94" s="17" t="s">
        <v>362</v>
      </c>
      <c r="B94" s="32">
        <v>5601</v>
      </c>
      <c r="C94" s="19">
        <v>1365000</v>
      </c>
      <c r="D94" s="32">
        <v>3181</v>
      </c>
      <c r="E94" s="19">
        <v>313000</v>
      </c>
      <c r="F94" s="32">
        <v>310</v>
      </c>
      <c r="G94" s="19">
        <v>31000</v>
      </c>
      <c r="H94" s="32">
        <v>459</v>
      </c>
      <c r="I94" s="19">
        <v>118000</v>
      </c>
      <c r="J94" s="32">
        <v>34</v>
      </c>
      <c r="K94" s="19">
        <v>9000</v>
      </c>
      <c r="L94" s="32">
        <v>254</v>
      </c>
      <c r="M94" s="19">
        <v>106000</v>
      </c>
      <c r="N94" s="32">
        <v>186</v>
      </c>
      <c r="O94" s="19">
        <v>37000</v>
      </c>
      <c r="P94" s="32">
        <v>5935</v>
      </c>
      <c r="Q94" s="19">
        <v>1979000</v>
      </c>
      <c r="R94" s="20">
        <v>333</v>
      </c>
      <c r="S94" s="5"/>
      <c r="T94" s="11"/>
    </row>
    <row r="95" spans="1:20" x14ac:dyDescent="0.25">
      <c r="A95" s="12" t="s">
        <v>546</v>
      </c>
      <c r="B95" s="28">
        <v>2325</v>
      </c>
      <c r="C95" s="14">
        <v>531000</v>
      </c>
      <c r="D95" s="28">
        <v>715</v>
      </c>
      <c r="E95" s="14">
        <v>71000</v>
      </c>
      <c r="F95" s="28">
        <v>119</v>
      </c>
      <c r="G95" s="14">
        <v>12000</v>
      </c>
      <c r="H95" s="28">
        <v>146</v>
      </c>
      <c r="I95" s="14">
        <v>27000</v>
      </c>
      <c r="J95" s="28">
        <v>10</v>
      </c>
      <c r="K95" s="14">
        <v>2000</v>
      </c>
      <c r="L95" s="28">
        <v>95</v>
      </c>
      <c r="M95" s="14">
        <v>38000</v>
      </c>
      <c r="N95" s="28">
        <v>41</v>
      </c>
      <c r="O95" s="14">
        <v>8000</v>
      </c>
      <c r="P95" s="28">
        <v>2427</v>
      </c>
      <c r="Q95" s="14">
        <v>689000</v>
      </c>
      <c r="R95" s="15">
        <v>284</v>
      </c>
      <c r="S95" s="5"/>
      <c r="T95" s="11"/>
    </row>
    <row r="96" spans="1:20" x14ac:dyDescent="0.25">
      <c r="A96" s="17" t="s">
        <v>547</v>
      </c>
      <c r="B96" s="32">
        <v>20286</v>
      </c>
      <c r="C96" s="19">
        <v>4641000</v>
      </c>
      <c r="D96" s="32">
        <v>9325</v>
      </c>
      <c r="E96" s="19">
        <v>828000</v>
      </c>
      <c r="F96" s="32">
        <v>1645</v>
      </c>
      <c r="G96" s="19">
        <v>190000</v>
      </c>
      <c r="H96" s="32">
        <v>1230</v>
      </c>
      <c r="I96" s="19">
        <v>214000</v>
      </c>
      <c r="J96" s="32">
        <v>122</v>
      </c>
      <c r="K96" s="19">
        <v>29000</v>
      </c>
      <c r="L96" s="32">
        <v>1806</v>
      </c>
      <c r="M96" s="19">
        <v>649000</v>
      </c>
      <c r="N96" s="32">
        <v>712</v>
      </c>
      <c r="O96" s="19">
        <v>142000</v>
      </c>
      <c r="P96" s="32">
        <v>22157</v>
      </c>
      <c r="Q96" s="19">
        <v>6693000</v>
      </c>
      <c r="R96" s="20">
        <v>302</v>
      </c>
      <c r="S96" s="5"/>
      <c r="T96" s="11"/>
    </row>
    <row r="97" spans="1:20" x14ac:dyDescent="0.25">
      <c r="A97" s="12" t="s">
        <v>333</v>
      </c>
      <c r="B97" s="28">
        <v>23331</v>
      </c>
      <c r="C97" s="14">
        <v>5456000</v>
      </c>
      <c r="D97" s="28">
        <v>7952</v>
      </c>
      <c r="E97" s="14">
        <v>746000</v>
      </c>
      <c r="F97" s="28">
        <v>1786</v>
      </c>
      <c r="G97" s="14">
        <v>194000</v>
      </c>
      <c r="H97" s="28">
        <v>1735</v>
      </c>
      <c r="I97" s="14">
        <v>341000</v>
      </c>
      <c r="J97" s="28">
        <v>180</v>
      </c>
      <c r="K97" s="14">
        <v>44000</v>
      </c>
      <c r="L97" s="28">
        <v>1354</v>
      </c>
      <c r="M97" s="14">
        <v>514000</v>
      </c>
      <c r="N97" s="28">
        <v>272</v>
      </c>
      <c r="O97" s="14">
        <v>54000</v>
      </c>
      <c r="P97" s="28">
        <v>25086</v>
      </c>
      <c r="Q97" s="14">
        <v>7348000</v>
      </c>
      <c r="R97" s="15">
        <v>293</v>
      </c>
      <c r="S97" s="5"/>
      <c r="T97" s="11"/>
    </row>
    <row r="98" spans="1:20" ht="24" x14ac:dyDescent="0.25">
      <c r="A98" s="17" t="s">
        <v>383</v>
      </c>
      <c r="B98" s="32">
        <v>17636</v>
      </c>
      <c r="C98" s="19">
        <v>4317000</v>
      </c>
      <c r="D98" s="32">
        <v>993</v>
      </c>
      <c r="E98" s="19">
        <v>120000</v>
      </c>
      <c r="F98" s="32">
        <v>744</v>
      </c>
      <c r="G98" s="19">
        <v>73000</v>
      </c>
      <c r="H98" s="32">
        <v>947</v>
      </c>
      <c r="I98" s="19">
        <v>190000</v>
      </c>
      <c r="J98" s="32">
        <v>165</v>
      </c>
      <c r="K98" s="19">
        <v>41000</v>
      </c>
      <c r="L98" s="32">
        <v>487</v>
      </c>
      <c r="M98" s="19">
        <v>187000</v>
      </c>
      <c r="N98" s="32">
        <v>517</v>
      </c>
      <c r="O98" s="19">
        <v>103000</v>
      </c>
      <c r="P98" s="32">
        <v>18223</v>
      </c>
      <c r="Q98" s="19">
        <v>5030000</v>
      </c>
      <c r="R98" s="20">
        <v>276</v>
      </c>
      <c r="S98" s="5"/>
      <c r="T98" s="11"/>
    </row>
    <row r="99" spans="1:20" x14ac:dyDescent="0.25">
      <c r="A99" s="12" t="s">
        <v>343</v>
      </c>
      <c r="B99" s="28">
        <v>13625</v>
      </c>
      <c r="C99" s="14">
        <v>3319000</v>
      </c>
      <c r="D99" s="28">
        <v>1525</v>
      </c>
      <c r="E99" s="14">
        <v>162000</v>
      </c>
      <c r="F99" s="28">
        <v>541</v>
      </c>
      <c r="G99" s="14">
        <v>52000</v>
      </c>
      <c r="H99" s="28">
        <v>862</v>
      </c>
      <c r="I99" s="14">
        <v>157000</v>
      </c>
      <c r="J99" s="28">
        <v>138</v>
      </c>
      <c r="K99" s="14">
        <v>35000</v>
      </c>
      <c r="L99" s="28">
        <v>499</v>
      </c>
      <c r="M99" s="14">
        <v>183000</v>
      </c>
      <c r="N99" s="28">
        <v>444</v>
      </c>
      <c r="O99" s="14">
        <v>89000</v>
      </c>
      <c r="P99" s="28">
        <v>14187</v>
      </c>
      <c r="Q99" s="14">
        <v>3997000</v>
      </c>
      <c r="R99" s="15">
        <v>282</v>
      </c>
      <c r="S99" s="5"/>
      <c r="T99" s="11"/>
    </row>
    <row r="100" spans="1:20" ht="24" x14ac:dyDescent="0.25">
      <c r="A100" s="17" t="s">
        <v>342</v>
      </c>
      <c r="B100" s="32">
        <v>4841</v>
      </c>
      <c r="C100" s="19">
        <v>1147000</v>
      </c>
      <c r="D100" s="32">
        <v>2165</v>
      </c>
      <c r="E100" s="19">
        <v>207000</v>
      </c>
      <c r="F100" s="32">
        <v>188</v>
      </c>
      <c r="G100" s="19">
        <v>21000</v>
      </c>
      <c r="H100" s="32">
        <v>396</v>
      </c>
      <c r="I100" s="19">
        <v>78000</v>
      </c>
      <c r="J100" s="32">
        <v>37</v>
      </c>
      <c r="K100" s="19">
        <v>8000</v>
      </c>
      <c r="L100" s="32">
        <v>290</v>
      </c>
      <c r="M100" s="19">
        <v>121000</v>
      </c>
      <c r="N100" s="32">
        <v>126</v>
      </c>
      <c r="O100" s="19">
        <v>25000</v>
      </c>
      <c r="P100" s="32">
        <v>5189</v>
      </c>
      <c r="Q100" s="19">
        <v>1607000</v>
      </c>
      <c r="R100" s="20">
        <v>310</v>
      </c>
      <c r="S100" s="5"/>
      <c r="T100" s="11"/>
    </row>
    <row r="101" spans="1:20" x14ac:dyDescent="0.25">
      <c r="A101" s="12" t="s">
        <v>548</v>
      </c>
      <c r="B101" s="28">
        <v>11478</v>
      </c>
      <c r="C101" s="14">
        <v>2823000</v>
      </c>
      <c r="D101" s="28">
        <v>5279</v>
      </c>
      <c r="E101" s="14">
        <v>508000</v>
      </c>
      <c r="F101" s="28">
        <v>383</v>
      </c>
      <c r="G101" s="14">
        <v>43000</v>
      </c>
      <c r="H101" s="28">
        <v>617</v>
      </c>
      <c r="I101" s="14">
        <v>154000</v>
      </c>
      <c r="J101" s="28">
        <v>64</v>
      </c>
      <c r="K101" s="14">
        <v>17000</v>
      </c>
      <c r="L101" s="28">
        <v>846</v>
      </c>
      <c r="M101" s="14">
        <v>301000</v>
      </c>
      <c r="N101" s="28">
        <v>400</v>
      </c>
      <c r="O101" s="14">
        <v>80000</v>
      </c>
      <c r="P101" s="28">
        <v>12144</v>
      </c>
      <c r="Q101" s="14">
        <v>3926000</v>
      </c>
      <c r="R101" s="15">
        <v>323</v>
      </c>
      <c r="S101" s="5"/>
      <c r="T101" s="11"/>
    </row>
    <row r="102" spans="1:20" x14ac:dyDescent="0.25">
      <c r="A102" s="17" t="s">
        <v>549</v>
      </c>
      <c r="B102" s="32">
        <v>4730</v>
      </c>
      <c r="C102" s="19">
        <v>1111000</v>
      </c>
      <c r="D102" s="32">
        <v>212</v>
      </c>
      <c r="E102" s="19">
        <v>26000</v>
      </c>
      <c r="F102" s="32">
        <v>185</v>
      </c>
      <c r="G102" s="19">
        <v>19000</v>
      </c>
      <c r="H102" s="32">
        <v>241</v>
      </c>
      <c r="I102" s="19">
        <v>42000</v>
      </c>
      <c r="J102" s="32">
        <v>32</v>
      </c>
      <c r="K102" s="19">
        <v>9000</v>
      </c>
      <c r="L102" s="32">
        <v>295</v>
      </c>
      <c r="M102" s="19">
        <v>109000</v>
      </c>
      <c r="N102" s="32">
        <v>105</v>
      </c>
      <c r="O102" s="19">
        <v>21000</v>
      </c>
      <c r="P102" s="32">
        <v>4902</v>
      </c>
      <c r="Q102" s="19">
        <v>1337000</v>
      </c>
      <c r="R102" s="20">
        <v>273</v>
      </c>
      <c r="S102" s="5"/>
      <c r="T102" s="11"/>
    </row>
    <row r="103" spans="1:20" x14ac:dyDescent="0.25">
      <c r="A103" s="12" t="s">
        <v>550</v>
      </c>
      <c r="B103" s="28">
        <v>9818</v>
      </c>
      <c r="C103" s="14">
        <v>2440000</v>
      </c>
      <c r="D103" s="28">
        <v>4539</v>
      </c>
      <c r="E103" s="14">
        <v>427000</v>
      </c>
      <c r="F103" s="28">
        <v>596</v>
      </c>
      <c r="G103" s="14">
        <v>70000</v>
      </c>
      <c r="H103" s="28">
        <v>573</v>
      </c>
      <c r="I103" s="14">
        <v>106000</v>
      </c>
      <c r="J103" s="28">
        <v>70</v>
      </c>
      <c r="K103" s="14">
        <v>18000</v>
      </c>
      <c r="L103" s="28">
        <v>736</v>
      </c>
      <c r="M103" s="14">
        <v>275000</v>
      </c>
      <c r="N103" s="28">
        <v>446</v>
      </c>
      <c r="O103" s="14">
        <v>89000</v>
      </c>
      <c r="P103" s="28">
        <v>10614</v>
      </c>
      <c r="Q103" s="14">
        <v>3425000</v>
      </c>
      <c r="R103" s="15">
        <v>323</v>
      </c>
      <c r="S103" s="5"/>
      <c r="T103" s="11"/>
    </row>
    <row r="104" spans="1:20" x14ac:dyDescent="0.25">
      <c r="A104" s="17" t="s">
        <v>551</v>
      </c>
      <c r="B104" s="32">
        <v>10924</v>
      </c>
      <c r="C104" s="19">
        <v>2666000</v>
      </c>
      <c r="D104" s="32">
        <v>6092</v>
      </c>
      <c r="E104" s="19">
        <v>613000</v>
      </c>
      <c r="F104" s="32">
        <v>562</v>
      </c>
      <c r="G104" s="19">
        <v>54000</v>
      </c>
      <c r="H104" s="32">
        <v>668</v>
      </c>
      <c r="I104" s="19">
        <v>128000</v>
      </c>
      <c r="J104" s="32">
        <v>60</v>
      </c>
      <c r="K104" s="19">
        <v>15000</v>
      </c>
      <c r="L104" s="32">
        <v>380</v>
      </c>
      <c r="M104" s="19">
        <v>136000</v>
      </c>
      <c r="N104" s="32">
        <v>202</v>
      </c>
      <c r="O104" s="19">
        <v>40000</v>
      </c>
      <c r="P104" s="32">
        <v>11440</v>
      </c>
      <c r="Q104" s="19">
        <v>3653000</v>
      </c>
      <c r="R104" s="20">
        <v>319</v>
      </c>
      <c r="S104" s="5"/>
      <c r="T104" s="11"/>
    </row>
    <row r="105" spans="1:20" x14ac:dyDescent="0.25">
      <c r="A105" s="12" t="s">
        <v>361</v>
      </c>
      <c r="B105" s="28">
        <v>21511</v>
      </c>
      <c r="C105" s="14">
        <v>5271000</v>
      </c>
      <c r="D105" s="28">
        <v>4019</v>
      </c>
      <c r="E105" s="14">
        <v>456000</v>
      </c>
      <c r="F105" s="28">
        <v>744</v>
      </c>
      <c r="G105" s="14">
        <v>77000</v>
      </c>
      <c r="H105" s="28">
        <v>1323</v>
      </c>
      <c r="I105" s="14">
        <v>305000</v>
      </c>
      <c r="J105" s="28">
        <v>291</v>
      </c>
      <c r="K105" s="14">
        <v>75000</v>
      </c>
      <c r="L105" s="28">
        <v>626</v>
      </c>
      <c r="M105" s="14">
        <v>241000</v>
      </c>
      <c r="N105" s="28">
        <v>536</v>
      </c>
      <c r="O105" s="14">
        <v>107000</v>
      </c>
      <c r="P105" s="28">
        <v>22236</v>
      </c>
      <c r="Q105" s="14">
        <v>6533000</v>
      </c>
      <c r="R105" s="15">
        <v>294</v>
      </c>
      <c r="S105" s="5"/>
      <c r="T105" s="11"/>
    </row>
    <row r="106" spans="1:20" x14ac:dyDescent="0.25">
      <c r="A106" s="17" t="s">
        <v>346</v>
      </c>
      <c r="B106" s="32">
        <v>2504</v>
      </c>
      <c r="C106" s="19">
        <v>628000</v>
      </c>
      <c r="D106" s="32">
        <v>246</v>
      </c>
      <c r="E106" s="19">
        <v>24000</v>
      </c>
      <c r="F106" s="32">
        <v>145</v>
      </c>
      <c r="G106" s="19">
        <v>13000</v>
      </c>
      <c r="H106" s="32">
        <v>183</v>
      </c>
      <c r="I106" s="19">
        <v>36000</v>
      </c>
      <c r="J106" s="32">
        <v>25</v>
      </c>
      <c r="K106" s="19">
        <v>7000</v>
      </c>
      <c r="L106" s="32">
        <v>86</v>
      </c>
      <c r="M106" s="19">
        <v>32000</v>
      </c>
      <c r="N106" s="32">
        <v>119</v>
      </c>
      <c r="O106" s="19">
        <v>24000</v>
      </c>
      <c r="P106" s="32">
        <v>2663</v>
      </c>
      <c r="Q106" s="19">
        <v>763000</v>
      </c>
      <c r="R106" s="20">
        <v>287</v>
      </c>
      <c r="S106" s="5"/>
      <c r="T106" s="11"/>
    </row>
    <row r="107" spans="1:20" ht="24" x14ac:dyDescent="0.25">
      <c r="A107" s="12" t="s">
        <v>552</v>
      </c>
      <c r="B107" s="28">
        <v>2787</v>
      </c>
      <c r="C107" s="14">
        <v>681000</v>
      </c>
      <c r="D107" s="28">
        <v>840</v>
      </c>
      <c r="E107" s="14">
        <v>89000</v>
      </c>
      <c r="F107" s="28">
        <v>90</v>
      </c>
      <c r="G107" s="14">
        <v>9000</v>
      </c>
      <c r="H107" s="28">
        <v>150</v>
      </c>
      <c r="I107" s="14">
        <v>40000</v>
      </c>
      <c r="J107" s="28">
        <v>16</v>
      </c>
      <c r="K107" s="14">
        <v>4000</v>
      </c>
      <c r="L107" s="28">
        <v>81</v>
      </c>
      <c r="M107" s="14">
        <v>34000</v>
      </c>
      <c r="N107" s="28">
        <v>57</v>
      </c>
      <c r="O107" s="14">
        <v>11000</v>
      </c>
      <c r="P107" s="28">
        <v>2888</v>
      </c>
      <c r="Q107" s="14">
        <v>869000</v>
      </c>
      <c r="R107" s="15">
        <v>301</v>
      </c>
      <c r="S107" s="5"/>
      <c r="T107" s="11"/>
    </row>
    <row r="108" spans="1:20" x14ac:dyDescent="0.25">
      <c r="A108" s="17" t="s">
        <v>553</v>
      </c>
      <c r="B108" s="32">
        <v>2439</v>
      </c>
      <c r="C108" s="19">
        <v>592000</v>
      </c>
      <c r="D108" s="32">
        <v>507</v>
      </c>
      <c r="E108" s="19">
        <v>53000</v>
      </c>
      <c r="F108" s="32">
        <v>107</v>
      </c>
      <c r="G108" s="19">
        <v>11000</v>
      </c>
      <c r="H108" s="32">
        <v>116</v>
      </c>
      <c r="I108" s="19">
        <v>20000</v>
      </c>
      <c r="J108" s="32">
        <v>19</v>
      </c>
      <c r="K108" s="19">
        <v>4000</v>
      </c>
      <c r="L108" s="32">
        <v>81</v>
      </c>
      <c r="M108" s="19">
        <v>30000</v>
      </c>
      <c r="N108" s="32">
        <v>83</v>
      </c>
      <c r="O108" s="19">
        <v>17000</v>
      </c>
      <c r="P108" s="32">
        <v>2515</v>
      </c>
      <c r="Q108" s="19">
        <v>727000</v>
      </c>
      <c r="R108" s="20">
        <v>289</v>
      </c>
      <c r="S108" s="5"/>
      <c r="T108" s="11"/>
    </row>
    <row r="109" spans="1:20" x14ac:dyDescent="0.25">
      <c r="A109" s="12" t="s">
        <v>381</v>
      </c>
      <c r="B109" s="28">
        <v>2665</v>
      </c>
      <c r="C109" s="14">
        <v>584000</v>
      </c>
      <c r="D109" s="28">
        <v>1599</v>
      </c>
      <c r="E109" s="14">
        <v>140000</v>
      </c>
      <c r="F109" s="28">
        <v>218</v>
      </c>
      <c r="G109" s="14">
        <v>24000</v>
      </c>
      <c r="H109" s="28">
        <v>141</v>
      </c>
      <c r="I109" s="14">
        <v>24000</v>
      </c>
      <c r="J109" s="28">
        <v>14</v>
      </c>
      <c r="K109" s="14">
        <v>3000</v>
      </c>
      <c r="L109" s="28">
        <v>311</v>
      </c>
      <c r="M109" s="14">
        <v>111000</v>
      </c>
      <c r="N109" s="28">
        <v>68</v>
      </c>
      <c r="O109" s="14">
        <v>14000</v>
      </c>
      <c r="P109" s="28">
        <v>2938</v>
      </c>
      <c r="Q109" s="14">
        <v>899000</v>
      </c>
      <c r="R109" s="15">
        <v>306</v>
      </c>
      <c r="S109" s="5"/>
      <c r="T109" s="11"/>
    </row>
    <row r="110" spans="1:20" x14ac:dyDescent="0.25">
      <c r="A110" s="17" t="s">
        <v>554</v>
      </c>
      <c r="B110" s="32">
        <v>19878</v>
      </c>
      <c r="C110" s="19">
        <v>5107000</v>
      </c>
      <c r="D110" s="32">
        <v>4924</v>
      </c>
      <c r="E110" s="19">
        <v>491000</v>
      </c>
      <c r="F110" s="32">
        <v>908</v>
      </c>
      <c r="G110" s="19">
        <v>111000</v>
      </c>
      <c r="H110" s="32">
        <v>1997</v>
      </c>
      <c r="I110" s="19">
        <v>341000</v>
      </c>
      <c r="J110" s="32">
        <v>154</v>
      </c>
      <c r="K110" s="19">
        <v>38000</v>
      </c>
      <c r="L110" s="32">
        <v>1021</v>
      </c>
      <c r="M110" s="19">
        <v>425000</v>
      </c>
      <c r="N110" s="32">
        <v>1266</v>
      </c>
      <c r="O110" s="19">
        <v>253000</v>
      </c>
      <c r="P110" s="32">
        <v>21806</v>
      </c>
      <c r="Q110" s="19">
        <v>6767000</v>
      </c>
      <c r="R110" s="20">
        <v>310</v>
      </c>
      <c r="S110" s="5"/>
      <c r="T110" s="11"/>
    </row>
    <row r="111" spans="1:20" x14ac:dyDescent="0.25">
      <c r="A111" s="12" t="s">
        <v>370</v>
      </c>
      <c r="B111" s="28">
        <v>14992</v>
      </c>
      <c r="C111" s="14">
        <v>3557000</v>
      </c>
      <c r="D111" s="28">
        <v>7074</v>
      </c>
      <c r="E111" s="14">
        <v>623000</v>
      </c>
      <c r="F111" s="28">
        <v>331</v>
      </c>
      <c r="G111" s="14">
        <v>30000</v>
      </c>
      <c r="H111" s="28">
        <v>465</v>
      </c>
      <c r="I111" s="14">
        <v>116000</v>
      </c>
      <c r="J111" s="28">
        <v>85</v>
      </c>
      <c r="K111" s="14">
        <v>22000</v>
      </c>
      <c r="L111" s="28">
        <v>1581</v>
      </c>
      <c r="M111" s="14">
        <v>524000</v>
      </c>
      <c r="N111" s="28">
        <v>274</v>
      </c>
      <c r="O111" s="14">
        <v>55000</v>
      </c>
      <c r="P111" s="28">
        <v>15739</v>
      </c>
      <c r="Q111" s="14">
        <v>4927000</v>
      </c>
      <c r="R111" s="15">
        <v>313</v>
      </c>
      <c r="S111" s="5"/>
      <c r="T111" s="11"/>
    </row>
    <row r="112" spans="1:20" x14ac:dyDescent="0.25">
      <c r="A112" s="17" t="s">
        <v>366</v>
      </c>
      <c r="B112" s="32">
        <v>10288</v>
      </c>
      <c r="C112" s="19">
        <v>2381000</v>
      </c>
      <c r="D112" s="32">
        <v>1523</v>
      </c>
      <c r="E112" s="19">
        <v>159000</v>
      </c>
      <c r="F112" s="32">
        <v>510</v>
      </c>
      <c r="G112" s="19">
        <v>48000</v>
      </c>
      <c r="H112" s="32">
        <v>594</v>
      </c>
      <c r="I112" s="19">
        <v>124000</v>
      </c>
      <c r="J112" s="32">
        <v>70</v>
      </c>
      <c r="K112" s="19">
        <v>17000</v>
      </c>
      <c r="L112" s="32">
        <v>417</v>
      </c>
      <c r="M112" s="19">
        <v>169000</v>
      </c>
      <c r="N112" s="32">
        <v>165</v>
      </c>
      <c r="O112" s="19">
        <v>33000</v>
      </c>
      <c r="P112" s="32">
        <v>10713</v>
      </c>
      <c r="Q112" s="19">
        <v>2932000</v>
      </c>
      <c r="R112" s="20">
        <v>274</v>
      </c>
      <c r="S112" s="5"/>
      <c r="T112" s="11"/>
    </row>
    <row r="113" spans="1:20" x14ac:dyDescent="0.25">
      <c r="A113" s="12" t="s">
        <v>380</v>
      </c>
      <c r="B113" s="28">
        <v>1092</v>
      </c>
      <c r="C113" s="14">
        <v>249000</v>
      </c>
      <c r="D113" s="28">
        <v>429</v>
      </c>
      <c r="E113" s="14">
        <v>44000</v>
      </c>
      <c r="F113" s="28">
        <v>42</v>
      </c>
      <c r="G113" s="14">
        <v>5000</v>
      </c>
      <c r="H113" s="28">
        <v>80</v>
      </c>
      <c r="I113" s="14">
        <v>18000</v>
      </c>
      <c r="J113" s="28">
        <v>10</v>
      </c>
      <c r="K113" s="14" t="s">
        <v>212</v>
      </c>
      <c r="L113" s="28">
        <v>114</v>
      </c>
      <c r="M113" s="14">
        <v>46000</v>
      </c>
      <c r="N113" s="28">
        <v>29</v>
      </c>
      <c r="O113" s="14">
        <v>6000</v>
      </c>
      <c r="P113" s="28">
        <v>1144</v>
      </c>
      <c r="Q113" s="14">
        <v>370000</v>
      </c>
      <c r="R113" s="15">
        <v>323</v>
      </c>
      <c r="S113" s="5"/>
      <c r="T113" s="11"/>
    </row>
    <row r="114" spans="1:20" x14ac:dyDescent="0.25">
      <c r="A114" s="17" t="s">
        <v>344</v>
      </c>
      <c r="B114" s="32">
        <v>1490</v>
      </c>
      <c r="C114" s="19">
        <v>355000</v>
      </c>
      <c r="D114" s="32">
        <v>143</v>
      </c>
      <c r="E114" s="19">
        <v>17000</v>
      </c>
      <c r="F114" s="32">
        <v>33</v>
      </c>
      <c r="G114" s="19">
        <v>3000</v>
      </c>
      <c r="H114" s="32">
        <v>70</v>
      </c>
      <c r="I114" s="19">
        <v>15000</v>
      </c>
      <c r="J114" s="32">
        <v>10</v>
      </c>
      <c r="K114" s="19" t="s">
        <v>212</v>
      </c>
      <c r="L114" s="32">
        <v>39</v>
      </c>
      <c r="M114" s="19">
        <v>16000</v>
      </c>
      <c r="N114" s="32">
        <v>19</v>
      </c>
      <c r="O114" s="19">
        <v>4000</v>
      </c>
      <c r="P114" s="32">
        <v>1521</v>
      </c>
      <c r="Q114" s="19">
        <v>411000</v>
      </c>
      <c r="R114" s="20">
        <v>270</v>
      </c>
      <c r="S114" s="5"/>
      <c r="T114" s="11"/>
    </row>
    <row r="115" spans="1:20" x14ac:dyDescent="0.25">
      <c r="A115" s="12" t="s">
        <v>365</v>
      </c>
      <c r="B115" s="28">
        <v>10333</v>
      </c>
      <c r="C115" s="14">
        <v>2466000</v>
      </c>
      <c r="D115" s="28">
        <v>4979</v>
      </c>
      <c r="E115" s="14">
        <v>466000</v>
      </c>
      <c r="F115" s="28">
        <v>802</v>
      </c>
      <c r="G115" s="14">
        <v>100000</v>
      </c>
      <c r="H115" s="28">
        <v>1066</v>
      </c>
      <c r="I115" s="14">
        <v>174000</v>
      </c>
      <c r="J115" s="28">
        <v>87</v>
      </c>
      <c r="K115" s="14">
        <v>21000</v>
      </c>
      <c r="L115" s="28">
        <v>620</v>
      </c>
      <c r="M115" s="14">
        <v>252000</v>
      </c>
      <c r="N115" s="28">
        <v>859</v>
      </c>
      <c r="O115" s="14">
        <v>172000</v>
      </c>
      <c r="P115" s="28">
        <v>11552</v>
      </c>
      <c r="Q115" s="14">
        <v>3651000</v>
      </c>
      <c r="R115" s="15">
        <v>316</v>
      </c>
      <c r="S115" s="5"/>
      <c r="T115" s="11"/>
    </row>
    <row r="116" spans="1:20" x14ac:dyDescent="0.25">
      <c r="A116" s="17" t="s">
        <v>356</v>
      </c>
      <c r="B116" s="32">
        <v>18422</v>
      </c>
      <c r="C116" s="19">
        <v>4433000</v>
      </c>
      <c r="D116" s="32">
        <v>1059</v>
      </c>
      <c r="E116" s="19">
        <v>120000</v>
      </c>
      <c r="F116" s="32">
        <v>644</v>
      </c>
      <c r="G116" s="19">
        <v>69000</v>
      </c>
      <c r="H116" s="32">
        <v>663</v>
      </c>
      <c r="I116" s="19">
        <v>141000</v>
      </c>
      <c r="J116" s="32">
        <v>137</v>
      </c>
      <c r="K116" s="19">
        <v>34000</v>
      </c>
      <c r="L116" s="32">
        <v>408</v>
      </c>
      <c r="M116" s="19">
        <v>156000</v>
      </c>
      <c r="N116" s="32">
        <v>377</v>
      </c>
      <c r="O116" s="19">
        <v>75000</v>
      </c>
      <c r="P116" s="32">
        <v>18914</v>
      </c>
      <c r="Q116" s="19">
        <v>5028000</v>
      </c>
      <c r="R116" s="20">
        <v>266</v>
      </c>
      <c r="S116" s="5"/>
      <c r="T116" s="11"/>
    </row>
    <row r="117" spans="1:20" x14ac:dyDescent="0.25">
      <c r="A117" s="12" t="s">
        <v>555</v>
      </c>
      <c r="B117" s="28">
        <v>136</v>
      </c>
      <c r="C117" s="14">
        <v>32000</v>
      </c>
      <c r="D117" s="28">
        <v>19</v>
      </c>
      <c r="E117" s="14">
        <v>2000</v>
      </c>
      <c r="F117" s="28">
        <v>10</v>
      </c>
      <c r="G117" s="14" t="s">
        <v>212</v>
      </c>
      <c r="H117" s="28">
        <v>10</v>
      </c>
      <c r="I117" s="14" t="s">
        <v>212</v>
      </c>
      <c r="J117" s="28">
        <v>10</v>
      </c>
      <c r="K117" s="14" t="s">
        <v>212</v>
      </c>
      <c r="L117" s="28">
        <v>10</v>
      </c>
      <c r="M117" s="14" t="s">
        <v>212</v>
      </c>
      <c r="N117" s="28">
        <v>10</v>
      </c>
      <c r="O117" s="14" t="s">
        <v>212</v>
      </c>
      <c r="P117" s="28">
        <v>139</v>
      </c>
      <c r="Q117" s="14">
        <v>37000</v>
      </c>
      <c r="R117" s="15">
        <v>267</v>
      </c>
      <c r="S117" s="5"/>
      <c r="T117" s="11"/>
    </row>
    <row r="118" spans="1:20" x14ac:dyDescent="0.25">
      <c r="A118" s="17" t="s">
        <v>556</v>
      </c>
      <c r="B118" s="32">
        <v>1916</v>
      </c>
      <c r="C118" s="19">
        <v>486000</v>
      </c>
      <c r="D118" s="32">
        <v>52</v>
      </c>
      <c r="E118" s="19">
        <v>6000</v>
      </c>
      <c r="F118" s="32">
        <v>71</v>
      </c>
      <c r="G118" s="19">
        <v>7000</v>
      </c>
      <c r="H118" s="32">
        <v>86</v>
      </c>
      <c r="I118" s="19">
        <v>18000</v>
      </c>
      <c r="J118" s="32">
        <v>25</v>
      </c>
      <c r="K118" s="19">
        <v>6000</v>
      </c>
      <c r="L118" s="32">
        <v>72</v>
      </c>
      <c r="M118" s="19">
        <v>28000</v>
      </c>
      <c r="N118" s="32">
        <v>40</v>
      </c>
      <c r="O118" s="19">
        <v>8000</v>
      </c>
      <c r="P118" s="32">
        <v>1998</v>
      </c>
      <c r="Q118" s="19">
        <v>560000</v>
      </c>
      <c r="R118" s="20">
        <v>280</v>
      </c>
      <c r="S118" s="5"/>
      <c r="T118" s="11"/>
    </row>
    <row r="119" spans="1:20" x14ac:dyDescent="0.25">
      <c r="A119" s="12" t="s">
        <v>347</v>
      </c>
      <c r="B119" s="28">
        <v>1093</v>
      </c>
      <c r="C119" s="14">
        <v>268000</v>
      </c>
      <c r="D119" s="28">
        <v>208</v>
      </c>
      <c r="E119" s="14">
        <v>22000</v>
      </c>
      <c r="F119" s="28">
        <v>38</v>
      </c>
      <c r="G119" s="14">
        <v>4000</v>
      </c>
      <c r="H119" s="28">
        <v>91</v>
      </c>
      <c r="I119" s="14">
        <v>29000</v>
      </c>
      <c r="J119" s="28">
        <v>10</v>
      </c>
      <c r="K119" s="14" t="s">
        <v>212</v>
      </c>
      <c r="L119" s="28">
        <v>32</v>
      </c>
      <c r="M119" s="14">
        <v>11000</v>
      </c>
      <c r="N119" s="28">
        <v>32</v>
      </c>
      <c r="O119" s="14">
        <v>6000</v>
      </c>
      <c r="P119" s="28">
        <v>1139</v>
      </c>
      <c r="Q119" s="14">
        <v>341000</v>
      </c>
      <c r="R119" s="15">
        <v>299</v>
      </c>
      <c r="S119" s="5"/>
      <c r="T119" s="11"/>
    </row>
    <row r="120" spans="1:20" x14ac:dyDescent="0.25">
      <c r="A120" s="17" t="s">
        <v>557</v>
      </c>
      <c r="B120" s="32">
        <v>1077</v>
      </c>
      <c r="C120" s="19">
        <v>245000</v>
      </c>
      <c r="D120" s="32">
        <v>61</v>
      </c>
      <c r="E120" s="19">
        <v>7000</v>
      </c>
      <c r="F120" s="32">
        <v>52</v>
      </c>
      <c r="G120" s="19">
        <v>5000</v>
      </c>
      <c r="H120" s="32">
        <v>101</v>
      </c>
      <c r="I120" s="19">
        <v>24000</v>
      </c>
      <c r="J120" s="32">
        <v>10</v>
      </c>
      <c r="K120" s="19" t="s">
        <v>212</v>
      </c>
      <c r="L120" s="32">
        <v>32</v>
      </c>
      <c r="M120" s="19">
        <v>12000</v>
      </c>
      <c r="N120" s="32">
        <v>19</v>
      </c>
      <c r="O120" s="19">
        <v>4000</v>
      </c>
      <c r="P120" s="32">
        <v>1125</v>
      </c>
      <c r="Q120" s="19">
        <v>301000</v>
      </c>
      <c r="R120" s="20">
        <v>267</v>
      </c>
      <c r="S120" s="5"/>
      <c r="T120" s="11"/>
    </row>
    <row r="121" spans="1:20" x14ac:dyDescent="0.25">
      <c r="A121" s="12" t="s">
        <v>364</v>
      </c>
      <c r="B121" s="28">
        <v>8801</v>
      </c>
      <c r="C121" s="14">
        <v>1988000</v>
      </c>
      <c r="D121" s="28">
        <v>6362</v>
      </c>
      <c r="E121" s="14">
        <v>625000</v>
      </c>
      <c r="F121" s="28">
        <v>471</v>
      </c>
      <c r="G121" s="14">
        <v>48000</v>
      </c>
      <c r="H121" s="28">
        <v>449</v>
      </c>
      <c r="I121" s="14">
        <v>101000</v>
      </c>
      <c r="J121" s="28">
        <v>61</v>
      </c>
      <c r="K121" s="14">
        <v>15000</v>
      </c>
      <c r="L121" s="28">
        <v>412</v>
      </c>
      <c r="M121" s="14">
        <v>159000</v>
      </c>
      <c r="N121" s="28">
        <v>214</v>
      </c>
      <c r="O121" s="14">
        <v>43000</v>
      </c>
      <c r="P121" s="28">
        <v>9163</v>
      </c>
      <c r="Q121" s="14">
        <v>2980000</v>
      </c>
      <c r="R121" s="15">
        <v>325</v>
      </c>
      <c r="S121" s="5"/>
      <c r="T121" s="11"/>
    </row>
    <row r="122" spans="1:20" x14ac:dyDescent="0.25">
      <c r="A122" s="17" t="s">
        <v>332</v>
      </c>
      <c r="B122" s="32">
        <v>453</v>
      </c>
      <c r="C122" s="19">
        <v>112000</v>
      </c>
      <c r="D122" s="32">
        <v>12</v>
      </c>
      <c r="E122" s="19">
        <v>1000</v>
      </c>
      <c r="F122" s="32">
        <v>21</v>
      </c>
      <c r="G122" s="19">
        <v>2000</v>
      </c>
      <c r="H122" s="32">
        <v>45</v>
      </c>
      <c r="I122" s="19">
        <v>12000</v>
      </c>
      <c r="J122" s="32">
        <v>10</v>
      </c>
      <c r="K122" s="19" t="s">
        <v>212</v>
      </c>
      <c r="L122" s="32">
        <v>10</v>
      </c>
      <c r="M122" s="19" t="s">
        <v>212</v>
      </c>
      <c r="N122" s="32">
        <v>10</v>
      </c>
      <c r="O122" s="19" t="s">
        <v>212</v>
      </c>
      <c r="P122" s="32">
        <v>480</v>
      </c>
      <c r="Q122" s="19">
        <v>130000</v>
      </c>
      <c r="R122" s="20">
        <v>272</v>
      </c>
      <c r="S122" s="5"/>
      <c r="T122" s="11"/>
    </row>
    <row r="123" spans="1:20" x14ac:dyDescent="0.25">
      <c r="A123" s="12" t="s">
        <v>377</v>
      </c>
      <c r="B123" s="28">
        <v>874</v>
      </c>
      <c r="C123" s="14">
        <v>194000</v>
      </c>
      <c r="D123" s="28">
        <v>110</v>
      </c>
      <c r="E123" s="14">
        <v>13000</v>
      </c>
      <c r="F123" s="28">
        <v>28</v>
      </c>
      <c r="G123" s="14">
        <v>1000</v>
      </c>
      <c r="H123" s="28">
        <v>24</v>
      </c>
      <c r="I123" s="14">
        <v>7000</v>
      </c>
      <c r="J123" s="28">
        <v>10</v>
      </c>
      <c r="K123" s="14" t="s">
        <v>212</v>
      </c>
      <c r="L123" s="28">
        <v>36</v>
      </c>
      <c r="M123" s="14">
        <v>16000</v>
      </c>
      <c r="N123" s="28">
        <v>10</v>
      </c>
      <c r="O123" s="14" t="s">
        <v>212</v>
      </c>
      <c r="P123" s="28">
        <v>899</v>
      </c>
      <c r="Q123" s="14">
        <v>232000</v>
      </c>
      <c r="R123" s="15">
        <v>258</v>
      </c>
      <c r="S123" s="5"/>
      <c r="T123" s="11"/>
    </row>
    <row r="124" spans="1:20" x14ac:dyDescent="0.25">
      <c r="A124" s="17" t="s">
        <v>558</v>
      </c>
      <c r="B124" s="32">
        <v>456</v>
      </c>
      <c r="C124" s="19">
        <v>95000</v>
      </c>
      <c r="D124" s="32">
        <v>20</v>
      </c>
      <c r="E124" s="19">
        <v>2000</v>
      </c>
      <c r="F124" s="32">
        <v>16</v>
      </c>
      <c r="G124" s="19">
        <v>1000</v>
      </c>
      <c r="H124" s="32">
        <v>25</v>
      </c>
      <c r="I124" s="19">
        <v>4000</v>
      </c>
      <c r="J124" s="32">
        <v>10</v>
      </c>
      <c r="K124" s="19" t="s">
        <v>212</v>
      </c>
      <c r="L124" s="32">
        <v>15</v>
      </c>
      <c r="M124" s="19">
        <v>6000</v>
      </c>
      <c r="N124" s="32">
        <v>10</v>
      </c>
      <c r="O124" s="19" t="s">
        <v>212</v>
      </c>
      <c r="P124" s="32">
        <v>465</v>
      </c>
      <c r="Q124" s="19">
        <v>109000</v>
      </c>
      <c r="R124" s="20">
        <v>235</v>
      </c>
      <c r="S124" s="5"/>
      <c r="T124" s="11"/>
    </row>
    <row r="125" spans="1:20" x14ac:dyDescent="0.25">
      <c r="A125" s="12" t="s">
        <v>559</v>
      </c>
      <c r="B125" s="28">
        <v>1835</v>
      </c>
      <c r="C125" s="14">
        <v>429000</v>
      </c>
      <c r="D125" s="28">
        <v>41</v>
      </c>
      <c r="E125" s="14">
        <v>5000</v>
      </c>
      <c r="F125" s="28">
        <v>67</v>
      </c>
      <c r="G125" s="14">
        <v>5000</v>
      </c>
      <c r="H125" s="28">
        <v>99</v>
      </c>
      <c r="I125" s="14">
        <v>23000</v>
      </c>
      <c r="J125" s="28">
        <v>10</v>
      </c>
      <c r="K125" s="14" t="s">
        <v>212</v>
      </c>
      <c r="L125" s="28">
        <v>37</v>
      </c>
      <c r="M125" s="14">
        <v>15000</v>
      </c>
      <c r="N125" s="28">
        <v>17</v>
      </c>
      <c r="O125" s="14">
        <v>3000</v>
      </c>
      <c r="P125" s="28">
        <v>1885</v>
      </c>
      <c r="Q125" s="14">
        <v>483000</v>
      </c>
      <c r="R125" s="15">
        <v>256</v>
      </c>
      <c r="S125" s="5"/>
      <c r="T125" s="11"/>
    </row>
    <row r="126" spans="1:20" x14ac:dyDescent="0.25">
      <c r="A126" s="17" t="s">
        <v>372</v>
      </c>
      <c r="B126" s="32">
        <v>3616</v>
      </c>
      <c r="C126" s="19">
        <v>885000</v>
      </c>
      <c r="D126" s="32">
        <v>1829</v>
      </c>
      <c r="E126" s="19">
        <v>169000</v>
      </c>
      <c r="F126" s="32">
        <v>106</v>
      </c>
      <c r="G126" s="19">
        <v>13000</v>
      </c>
      <c r="H126" s="32">
        <v>182</v>
      </c>
      <c r="I126" s="19">
        <v>47000</v>
      </c>
      <c r="J126" s="32">
        <v>22</v>
      </c>
      <c r="K126" s="19">
        <v>6000</v>
      </c>
      <c r="L126" s="32">
        <v>360</v>
      </c>
      <c r="M126" s="19">
        <v>127000</v>
      </c>
      <c r="N126" s="32">
        <v>160</v>
      </c>
      <c r="O126" s="19">
        <v>32000</v>
      </c>
      <c r="P126" s="32">
        <v>3874</v>
      </c>
      <c r="Q126" s="19">
        <v>1279000</v>
      </c>
      <c r="R126" s="20">
        <v>330</v>
      </c>
      <c r="S126" s="5"/>
      <c r="T126" s="11"/>
    </row>
    <row r="127" spans="1:20" x14ac:dyDescent="0.25">
      <c r="A127" s="12" t="s">
        <v>560</v>
      </c>
      <c r="B127" s="28">
        <v>734</v>
      </c>
      <c r="C127" s="14">
        <v>184000</v>
      </c>
      <c r="D127" s="28">
        <v>45</v>
      </c>
      <c r="E127" s="14">
        <v>5000</v>
      </c>
      <c r="F127" s="28">
        <v>23</v>
      </c>
      <c r="G127" s="14">
        <v>2000</v>
      </c>
      <c r="H127" s="28">
        <v>39</v>
      </c>
      <c r="I127" s="14">
        <v>12000</v>
      </c>
      <c r="J127" s="28">
        <v>10</v>
      </c>
      <c r="K127" s="14" t="s">
        <v>212</v>
      </c>
      <c r="L127" s="28">
        <v>17</v>
      </c>
      <c r="M127" s="14">
        <v>7000</v>
      </c>
      <c r="N127" s="28">
        <v>17</v>
      </c>
      <c r="O127" s="14">
        <v>3000</v>
      </c>
      <c r="P127" s="28">
        <v>755</v>
      </c>
      <c r="Q127" s="14">
        <v>214000</v>
      </c>
      <c r="R127" s="15">
        <v>284</v>
      </c>
      <c r="S127" s="5"/>
      <c r="T127" s="11"/>
    </row>
    <row r="128" spans="1:20" x14ac:dyDescent="0.25">
      <c r="A128" s="17" t="s">
        <v>561</v>
      </c>
      <c r="B128" s="32">
        <v>1070</v>
      </c>
      <c r="C128" s="19">
        <v>259000</v>
      </c>
      <c r="D128" s="32">
        <v>28</v>
      </c>
      <c r="E128" s="19">
        <v>3000</v>
      </c>
      <c r="F128" s="32">
        <v>25</v>
      </c>
      <c r="G128" s="19">
        <v>3000</v>
      </c>
      <c r="H128" s="32">
        <v>53</v>
      </c>
      <c r="I128" s="19">
        <v>15000</v>
      </c>
      <c r="J128" s="32">
        <v>10</v>
      </c>
      <c r="K128" s="19" t="s">
        <v>212</v>
      </c>
      <c r="L128" s="32">
        <v>23</v>
      </c>
      <c r="M128" s="19">
        <v>10000</v>
      </c>
      <c r="N128" s="32">
        <v>10</v>
      </c>
      <c r="O128" s="19" t="s">
        <v>212</v>
      </c>
      <c r="P128" s="32">
        <v>1089</v>
      </c>
      <c r="Q128" s="19">
        <v>291000</v>
      </c>
      <c r="R128" s="20">
        <v>267</v>
      </c>
      <c r="S128" s="5"/>
      <c r="T128" s="11"/>
    </row>
    <row r="129" spans="1:20" x14ac:dyDescent="0.25">
      <c r="A129" s="12" t="s">
        <v>562</v>
      </c>
      <c r="B129" s="28">
        <v>3744</v>
      </c>
      <c r="C129" s="14">
        <v>895000</v>
      </c>
      <c r="D129" s="28">
        <v>2199</v>
      </c>
      <c r="E129" s="14">
        <v>203000</v>
      </c>
      <c r="F129" s="28">
        <v>243</v>
      </c>
      <c r="G129" s="14">
        <v>29000</v>
      </c>
      <c r="H129" s="28">
        <v>259</v>
      </c>
      <c r="I129" s="14">
        <v>48000</v>
      </c>
      <c r="J129" s="28">
        <v>20</v>
      </c>
      <c r="K129" s="14">
        <v>5000</v>
      </c>
      <c r="L129" s="28">
        <v>269</v>
      </c>
      <c r="M129" s="14">
        <v>104000</v>
      </c>
      <c r="N129" s="28">
        <v>291</v>
      </c>
      <c r="O129" s="14">
        <v>58000</v>
      </c>
      <c r="P129" s="28">
        <v>4118</v>
      </c>
      <c r="Q129" s="14">
        <v>1343000</v>
      </c>
      <c r="R129" s="15">
        <v>326</v>
      </c>
      <c r="S129" s="5"/>
      <c r="T129" s="11"/>
    </row>
    <row r="130" spans="1:20" x14ac:dyDescent="0.25">
      <c r="A130" s="17" t="s">
        <v>363</v>
      </c>
      <c r="B130" s="32">
        <v>6365</v>
      </c>
      <c r="C130" s="19">
        <v>1554000</v>
      </c>
      <c r="D130" s="32">
        <v>4156</v>
      </c>
      <c r="E130" s="19">
        <v>419000</v>
      </c>
      <c r="F130" s="32">
        <v>244</v>
      </c>
      <c r="G130" s="19">
        <v>28000</v>
      </c>
      <c r="H130" s="32">
        <v>439</v>
      </c>
      <c r="I130" s="19">
        <v>94000</v>
      </c>
      <c r="J130" s="32">
        <v>50</v>
      </c>
      <c r="K130" s="19">
        <v>12000</v>
      </c>
      <c r="L130" s="32">
        <v>250</v>
      </c>
      <c r="M130" s="19">
        <v>103000</v>
      </c>
      <c r="N130" s="32">
        <v>358</v>
      </c>
      <c r="O130" s="19">
        <v>72000</v>
      </c>
      <c r="P130" s="32">
        <v>6726</v>
      </c>
      <c r="Q130" s="19">
        <v>2281000</v>
      </c>
      <c r="R130" s="20">
        <v>339</v>
      </c>
      <c r="S130" s="5"/>
      <c r="T130" s="11"/>
    </row>
    <row r="131" spans="1:20" x14ac:dyDescent="0.25">
      <c r="A131" s="12" t="s">
        <v>563</v>
      </c>
      <c r="B131" s="28">
        <v>5290</v>
      </c>
      <c r="C131" s="14">
        <v>1229000</v>
      </c>
      <c r="D131" s="28">
        <v>1951</v>
      </c>
      <c r="E131" s="14">
        <v>183000</v>
      </c>
      <c r="F131" s="28">
        <v>410</v>
      </c>
      <c r="G131" s="14">
        <v>45000</v>
      </c>
      <c r="H131" s="28">
        <v>570</v>
      </c>
      <c r="I131" s="14">
        <v>105000</v>
      </c>
      <c r="J131" s="28">
        <v>46</v>
      </c>
      <c r="K131" s="14">
        <v>10000</v>
      </c>
      <c r="L131" s="28">
        <v>283</v>
      </c>
      <c r="M131" s="14">
        <v>103000</v>
      </c>
      <c r="N131" s="28">
        <v>101</v>
      </c>
      <c r="O131" s="14">
        <v>20000</v>
      </c>
      <c r="P131" s="28">
        <v>5766</v>
      </c>
      <c r="Q131" s="14">
        <v>1694000</v>
      </c>
      <c r="R131" s="15">
        <v>294</v>
      </c>
      <c r="S131" s="5"/>
      <c r="T131" s="11"/>
    </row>
    <row r="132" spans="1:20" x14ac:dyDescent="0.25">
      <c r="A132" s="17" t="s">
        <v>327</v>
      </c>
      <c r="B132" s="32">
        <v>30319</v>
      </c>
      <c r="C132" s="19">
        <v>7397000</v>
      </c>
      <c r="D132" s="32">
        <v>12741</v>
      </c>
      <c r="E132" s="19">
        <v>1288000</v>
      </c>
      <c r="F132" s="32">
        <v>1115</v>
      </c>
      <c r="G132" s="19">
        <v>116000</v>
      </c>
      <c r="H132" s="32">
        <v>1492</v>
      </c>
      <c r="I132" s="19">
        <v>287000</v>
      </c>
      <c r="J132" s="32">
        <v>203</v>
      </c>
      <c r="K132" s="19">
        <v>52000</v>
      </c>
      <c r="L132" s="32">
        <v>1157</v>
      </c>
      <c r="M132" s="19">
        <v>414000</v>
      </c>
      <c r="N132" s="32">
        <v>612</v>
      </c>
      <c r="O132" s="19">
        <v>122000</v>
      </c>
      <c r="P132" s="32">
        <v>31488</v>
      </c>
      <c r="Q132" s="19">
        <v>9676000</v>
      </c>
      <c r="R132" s="20">
        <v>307</v>
      </c>
      <c r="S132" s="5"/>
      <c r="T132" s="11"/>
    </row>
    <row r="133" spans="1:20" x14ac:dyDescent="0.25">
      <c r="A133" s="12" t="s">
        <v>382</v>
      </c>
      <c r="B133" s="28">
        <v>2288</v>
      </c>
      <c r="C133" s="14">
        <v>547000</v>
      </c>
      <c r="D133" s="28">
        <v>1208</v>
      </c>
      <c r="E133" s="14">
        <v>108000</v>
      </c>
      <c r="F133" s="28">
        <v>70</v>
      </c>
      <c r="G133" s="14">
        <v>7000</v>
      </c>
      <c r="H133" s="28">
        <v>143</v>
      </c>
      <c r="I133" s="14">
        <v>34000</v>
      </c>
      <c r="J133" s="28">
        <v>14</v>
      </c>
      <c r="K133" s="14">
        <v>3000</v>
      </c>
      <c r="L133" s="28">
        <v>223</v>
      </c>
      <c r="M133" s="14">
        <v>88000</v>
      </c>
      <c r="N133" s="28">
        <v>145</v>
      </c>
      <c r="O133" s="14">
        <v>29000</v>
      </c>
      <c r="P133" s="28">
        <v>2510</v>
      </c>
      <c r="Q133" s="14">
        <v>816000</v>
      </c>
      <c r="R133" s="15">
        <v>325</v>
      </c>
      <c r="S133" s="5"/>
      <c r="T133" s="11"/>
    </row>
    <row r="134" spans="1:20" x14ac:dyDescent="0.25">
      <c r="A134" s="17" t="s">
        <v>355</v>
      </c>
      <c r="B134" s="32">
        <v>1511</v>
      </c>
      <c r="C134" s="19">
        <v>364000</v>
      </c>
      <c r="D134" s="32">
        <v>604</v>
      </c>
      <c r="E134" s="19">
        <v>60000</v>
      </c>
      <c r="F134" s="32">
        <v>55</v>
      </c>
      <c r="G134" s="19">
        <v>7000</v>
      </c>
      <c r="H134" s="32">
        <v>137</v>
      </c>
      <c r="I134" s="19">
        <v>21000</v>
      </c>
      <c r="J134" s="32">
        <v>10</v>
      </c>
      <c r="K134" s="19" t="s">
        <v>212</v>
      </c>
      <c r="L134" s="32">
        <v>60</v>
      </c>
      <c r="M134" s="19">
        <v>23000</v>
      </c>
      <c r="N134" s="32">
        <v>30</v>
      </c>
      <c r="O134" s="19">
        <v>6000</v>
      </c>
      <c r="P134" s="32">
        <v>1609</v>
      </c>
      <c r="Q134" s="19">
        <v>483000</v>
      </c>
      <c r="R134" s="20">
        <v>300</v>
      </c>
    </row>
    <row r="135" spans="1:20" x14ac:dyDescent="0.25">
      <c r="A135" s="110"/>
      <c r="B135" s="130"/>
      <c r="C135" s="131"/>
      <c r="D135" s="130"/>
      <c r="E135" s="131"/>
      <c r="F135" s="130"/>
      <c r="G135" s="131"/>
      <c r="H135" s="130"/>
      <c r="I135" s="131"/>
      <c r="J135" s="130"/>
      <c r="K135" s="131"/>
      <c r="L135" s="130"/>
      <c r="M135" s="131"/>
      <c r="N135" s="131"/>
      <c r="O135" s="131"/>
      <c r="P135" s="130"/>
      <c r="Q135" s="131"/>
      <c r="R135" s="132"/>
    </row>
    <row r="136" spans="1:20" x14ac:dyDescent="0.25">
      <c r="A136" s="110"/>
      <c r="B136" s="130"/>
      <c r="C136" s="131"/>
      <c r="D136" s="130"/>
      <c r="E136" s="131"/>
      <c r="F136" s="130"/>
      <c r="G136" s="131"/>
      <c r="H136" s="130"/>
      <c r="I136" s="131"/>
      <c r="J136" s="130"/>
      <c r="K136" s="131"/>
      <c r="L136" s="130"/>
      <c r="M136" s="131"/>
      <c r="N136" s="131"/>
      <c r="O136" s="131"/>
      <c r="P136" s="130"/>
      <c r="Q136" s="131"/>
      <c r="R136" s="132"/>
    </row>
    <row r="137" spans="1:20" x14ac:dyDescent="0.25">
      <c r="A137" s="56" t="s">
        <v>217</v>
      </c>
    </row>
    <row r="138" spans="1:20" x14ac:dyDescent="0.25">
      <c r="A138" s="56" t="s">
        <v>564</v>
      </c>
      <c r="C138" s="133"/>
      <c r="E138" s="133"/>
      <c r="G138" s="133"/>
      <c r="I138" s="133"/>
      <c r="K138" s="133"/>
      <c r="M138" s="133"/>
      <c r="N138" s="133"/>
      <c r="O138" s="133"/>
      <c r="Q138" s="133"/>
      <c r="R138" s="133"/>
    </row>
    <row r="139" spans="1:20" x14ac:dyDescent="0.25">
      <c r="A139" s="26" t="s">
        <v>565</v>
      </c>
    </row>
    <row r="140" spans="1:20" x14ac:dyDescent="0.25">
      <c r="A140" s="56" t="s">
        <v>566</v>
      </c>
    </row>
  </sheetData>
  <sheetProtection selectLockedCells="1" sort="0" autoFilter="0"/>
  <protectedRanges>
    <protectedRange sqref="A4 A6:A133 P4:R4 P6:R133 B5:O133" name="Range1"/>
  </protectedRanges>
  <autoFilter ref="A5:R140"/>
  <mergeCells count="11">
    <mergeCell ref="L4:M4"/>
    <mergeCell ref="N4:O4"/>
    <mergeCell ref="P4:P5"/>
    <mergeCell ref="Q4:Q5"/>
    <mergeCell ref="R4:R5"/>
    <mergeCell ref="J4:K4"/>
    <mergeCell ref="A4:A5"/>
    <mergeCell ref="B4:C4"/>
    <mergeCell ref="D4:E4"/>
    <mergeCell ref="F4:G4"/>
    <mergeCell ref="H4:I4"/>
  </mergeCells>
  <conditionalFormatting sqref="B6:B133 D6:D133 F6:F133 H6:H133 J6:J133 L6:L133 P6:P133">
    <cfRule type="cellIs" dxfId="17" priority="4" operator="equal">
      <formula>10</formula>
    </cfRule>
  </conditionalFormatting>
  <conditionalFormatting sqref="B134:B136 D134:D136 F134:F136 H134:H136 J134:J136 L134:L136 P134:P136">
    <cfRule type="cellIs" dxfId="16" priority="3" operator="equal">
      <formula>10</formula>
    </cfRule>
  </conditionalFormatting>
  <conditionalFormatting sqref="N6:N133">
    <cfRule type="cellIs" dxfId="15" priority="2" operator="equal">
      <formula>10</formula>
    </cfRule>
  </conditionalFormatting>
  <conditionalFormatting sqref="N134">
    <cfRule type="cellIs" dxfId="14" priority="1" operator="equal">
      <formula>10</formula>
    </cfRule>
  </conditionalFormatting>
  <pageMargins left="0.39370078740157483" right="0.39370078740157483" top="0.39370078740157483" bottom="0.39370078740157483" header="0.19685039370078741" footer="0.19685039370078741"/>
  <pageSetup paperSize="8" orientation="landscape" r:id="rId1"/>
  <headerFooter>
    <oddHeader>&amp;L&amp;"Arial,Regular"&amp;10&amp;K2196F3N&amp;K2196F3SW Energy Rebates 2017-18&amp;R&amp;"Arial,Regular"&amp;10&amp;K2196F3Department of Planning and Environment</oddHeader>
  </headerFooter>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rgb="FF002060"/>
  </sheetPr>
  <dimension ref="A1:G141"/>
  <sheetViews>
    <sheetView showGridLines="0" zoomScale="90" zoomScaleNormal="90" workbookViewId="0">
      <selection activeCell="H22" sqref="H22"/>
    </sheetView>
  </sheetViews>
  <sheetFormatPr defaultRowHeight="15" x14ac:dyDescent="0.25"/>
  <cols>
    <col min="1" max="1" width="20.5703125" customWidth="1"/>
    <col min="2" max="2" width="14.85546875" style="128" customWidth="1"/>
    <col min="3" max="3" width="12.85546875" style="128" customWidth="1"/>
    <col min="4" max="4" width="20.85546875" style="128" customWidth="1"/>
    <col min="5" max="5" width="18.140625" style="128" customWidth="1"/>
    <col min="6" max="6" width="13" style="128" customWidth="1"/>
    <col min="7" max="7" width="12" customWidth="1"/>
  </cols>
  <sheetData>
    <row r="1" spans="1:7" ht="24" customHeight="1" x14ac:dyDescent="0.25">
      <c r="A1" s="1" t="s">
        <v>567</v>
      </c>
    </row>
    <row r="2" spans="1:7" ht="14.1" customHeight="1" x14ac:dyDescent="0.25"/>
    <row r="3" spans="1:7" ht="14.1" customHeight="1" x14ac:dyDescent="0.25"/>
    <row r="4" spans="1:7" ht="37.5" x14ac:dyDescent="0.25">
      <c r="A4" s="90" t="s">
        <v>314</v>
      </c>
      <c r="B4" s="106" t="s">
        <v>568</v>
      </c>
      <c r="C4" s="106" t="s">
        <v>569</v>
      </c>
      <c r="D4" s="106" t="s">
        <v>570</v>
      </c>
      <c r="E4" s="106" t="s">
        <v>571</v>
      </c>
      <c r="F4" s="106" t="s">
        <v>572</v>
      </c>
      <c r="G4" s="106" t="s">
        <v>573</v>
      </c>
    </row>
    <row r="5" spans="1:7" x14ac:dyDescent="0.25">
      <c r="A5" s="17" t="s">
        <v>368</v>
      </c>
      <c r="B5" s="134">
        <v>39.997595579947095</v>
      </c>
      <c r="C5" s="134">
        <v>2.6537429435038353</v>
      </c>
      <c r="D5" s="135">
        <v>0.94414064126337105</v>
      </c>
      <c r="E5" s="135">
        <v>0.94744644318356541</v>
      </c>
      <c r="F5" s="135">
        <v>0.85397255753210777</v>
      </c>
      <c r="G5" s="135">
        <v>0.65093279894849099</v>
      </c>
    </row>
    <row r="6" spans="1:7" x14ac:dyDescent="0.25">
      <c r="A6" s="12" t="s">
        <v>494</v>
      </c>
      <c r="B6" s="29">
        <v>36.035473479041087</v>
      </c>
      <c r="C6" s="29">
        <v>4.9607027781982085</v>
      </c>
      <c r="D6" s="136">
        <v>0.92715035825153458</v>
      </c>
      <c r="E6" s="136" t="s">
        <v>212</v>
      </c>
      <c r="F6" s="136">
        <v>0.77874341384555346</v>
      </c>
      <c r="G6" s="136">
        <v>4.7023000704746708E-2</v>
      </c>
    </row>
    <row r="7" spans="1:7" x14ac:dyDescent="0.25">
      <c r="A7" s="17" t="s">
        <v>495</v>
      </c>
      <c r="B7" s="33">
        <v>46.509013605658929</v>
      </c>
      <c r="C7" s="33">
        <v>4.8626699759996814</v>
      </c>
      <c r="D7" s="137">
        <v>0.93351686870188277</v>
      </c>
      <c r="E7" s="137" t="s">
        <v>212</v>
      </c>
      <c r="F7" s="137">
        <v>0.80399564846100424</v>
      </c>
      <c r="G7" s="137">
        <v>2.5060505749538463E-2</v>
      </c>
    </row>
    <row r="8" spans="1:7" x14ac:dyDescent="0.25">
      <c r="A8" s="12" t="s">
        <v>320</v>
      </c>
      <c r="B8" s="29">
        <v>30.580644185737665</v>
      </c>
      <c r="C8" s="29" t="s">
        <v>212</v>
      </c>
      <c r="D8" s="136">
        <v>0.89729213883145442</v>
      </c>
      <c r="E8" s="136" t="s">
        <v>212</v>
      </c>
      <c r="F8" s="136">
        <v>0.71614722056521718</v>
      </c>
      <c r="G8" s="136">
        <v>2.5352946445180751E-2</v>
      </c>
    </row>
    <row r="9" spans="1:7" x14ac:dyDescent="0.25">
      <c r="A9" s="17" t="s">
        <v>371</v>
      </c>
      <c r="B9" s="33">
        <v>38.43745164201146</v>
      </c>
      <c r="C9" s="33">
        <v>3.4085808741946027</v>
      </c>
      <c r="D9" s="137">
        <v>0.92614690801322674</v>
      </c>
      <c r="E9" s="137">
        <v>0.96912000299544554</v>
      </c>
      <c r="F9" s="137">
        <v>0.74710747879653161</v>
      </c>
      <c r="G9" s="137">
        <v>0.44178969622492087</v>
      </c>
    </row>
    <row r="10" spans="1:7" x14ac:dyDescent="0.25">
      <c r="A10" s="12" t="s">
        <v>496</v>
      </c>
      <c r="B10" s="29">
        <v>31.407432327673469</v>
      </c>
      <c r="C10" s="29">
        <v>4.1470780307841606</v>
      </c>
      <c r="D10" s="136">
        <v>0.9057711934312912</v>
      </c>
      <c r="E10" s="136">
        <v>0.95206840076136312</v>
      </c>
      <c r="F10" s="136">
        <v>0.7081999306524468</v>
      </c>
      <c r="G10" s="136">
        <v>0.35254161706924286</v>
      </c>
    </row>
    <row r="11" spans="1:7" x14ac:dyDescent="0.25">
      <c r="A11" s="17" t="s">
        <v>497</v>
      </c>
      <c r="B11" s="33">
        <v>35.707005645684426</v>
      </c>
      <c r="C11" s="33">
        <v>4.5374618030982186</v>
      </c>
      <c r="D11" s="137">
        <v>0.91363759321818039</v>
      </c>
      <c r="E11" s="137" t="s">
        <v>212</v>
      </c>
      <c r="F11" s="137">
        <v>0.803477233156357</v>
      </c>
      <c r="G11" s="137">
        <v>7.587762393078433E-2</v>
      </c>
    </row>
    <row r="12" spans="1:7" x14ac:dyDescent="0.25">
      <c r="A12" s="12" t="s">
        <v>498</v>
      </c>
      <c r="B12" s="29">
        <v>40.210919287451283</v>
      </c>
      <c r="C12" s="29" t="s">
        <v>212</v>
      </c>
      <c r="D12" s="136">
        <v>0.93038761746521115</v>
      </c>
      <c r="E12" s="136" t="s">
        <v>212</v>
      </c>
      <c r="F12" s="136">
        <v>0.72354990107714501</v>
      </c>
      <c r="G12" s="136">
        <v>2.4063785652464455E-2</v>
      </c>
    </row>
    <row r="13" spans="1:7" x14ac:dyDescent="0.25">
      <c r="A13" s="17" t="s">
        <v>340</v>
      </c>
      <c r="B13" s="33">
        <v>36.820568087598332</v>
      </c>
      <c r="C13" s="33">
        <v>3.7791169863262302</v>
      </c>
      <c r="D13" s="137">
        <v>0.96222303679743126</v>
      </c>
      <c r="E13" s="137" t="s">
        <v>212</v>
      </c>
      <c r="F13" s="137">
        <v>0.84641514136511442</v>
      </c>
      <c r="G13" s="137">
        <v>0.3212880377510553</v>
      </c>
    </row>
    <row r="14" spans="1:7" x14ac:dyDescent="0.25">
      <c r="A14" s="12" t="s">
        <v>321</v>
      </c>
      <c r="B14" s="29">
        <v>28.78683014442705</v>
      </c>
      <c r="C14" s="29">
        <v>3.8899704613810551</v>
      </c>
      <c r="D14" s="136">
        <v>0.93643598150314622</v>
      </c>
      <c r="E14" s="136">
        <v>0.96784649012652979</v>
      </c>
      <c r="F14" s="136">
        <v>0.7218940528407094</v>
      </c>
      <c r="G14" s="136">
        <v>0.33441512670652501</v>
      </c>
    </row>
    <row r="15" spans="1:7" x14ac:dyDescent="0.25">
      <c r="A15" s="17" t="s">
        <v>499</v>
      </c>
      <c r="B15" s="33">
        <v>39.1431919191606</v>
      </c>
      <c r="C15" s="33">
        <v>3.0334645220982202</v>
      </c>
      <c r="D15" s="137">
        <v>0.92135062015115599</v>
      </c>
      <c r="E15" s="137" t="s">
        <v>212</v>
      </c>
      <c r="F15" s="137">
        <v>0.80129273178714733</v>
      </c>
      <c r="G15" s="137">
        <v>0.25967633510765176</v>
      </c>
    </row>
    <row r="16" spans="1:7" x14ac:dyDescent="0.25">
      <c r="A16" s="12" t="s">
        <v>500</v>
      </c>
      <c r="B16" s="29">
        <v>35.833355704054867</v>
      </c>
      <c r="C16" s="29">
        <v>3.2665009835529051</v>
      </c>
      <c r="D16" s="136">
        <v>0.91968360975307062</v>
      </c>
      <c r="E16" s="136" t="s">
        <v>212</v>
      </c>
      <c r="F16" s="136">
        <v>0.77339579670287018</v>
      </c>
      <c r="G16" s="136">
        <v>0.32554134491955949</v>
      </c>
    </row>
    <row r="17" spans="1:7" x14ac:dyDescent="0.25">
      <c r="A17" s="17" t="s">
        <v>367</v>
      </c>
      <c r="B17" s="33">
        <v>29.668379987452752</v>
      </c>
      <c r="C17" s="33">
        <v>3.3038963371409906</v>
      </c>
      <c r="D17" s="137">
        <v>0.93110640072699247</v>
      </c>
      <c r="E17" s="137">
        <v>0.96990006668199602</v>
      </c>
      <c r="F17" s="137">
        <v>0.81213728843811384</v>
      </c>
      <c r="G17" s="137">
        <v>0.44801906187323959</v>
      </c>
    </row>
    <row r="18" spans="1:7" x14ac:dyDescent="0.25">
      <c r="A18" s="12" t="s">
        <v>328</v>
      </c>
      <c r="B18" s="29">
        <v>30.705132929699246</v>
      </c>
      <c r="C18" s="29" t="s">
        <v>212</v>
      </c>
      <c r="D18" s="136">
        <v>0.90615717556848097</v>
      </c>
      <c r="E18" s="136" t="s">
        <v>212</v>
      </c>
      <c r="F18" s="136">
        <v>0.76500026727999915</v>
      </c>
      <c r="G18" s="136">
        <v>1.8884788027466133E-2</v>
      </c>
    </row>
    <row r="19" spans="1:7" x14ac:dyDescent="0.25">
      <c r="A19" s="17" t="s">
        <v>326</v>
      </c>
      <c r="B19" s="33">
        <v>31.879388213969285</v>
      </c>
      <c r="C19" s="33" t="s">
        <v>212</v>
      </c>
      <c r="D19" s="137">
        <v>0.91313240744329749</v>
      </c>
      <c r="E19" s="137" t="s">
        <v>212</v>
      </c>
      <c r="F19" s="137">
        <v>0.60623671489354092</v>
      </c>
      <c r="G19" s="137">
        <v>1.8592810584518216E-2</v>
      </c>
    </row>
    <row r="20" spans="1:7" x14ac:dyDescent="0.25">
      <c r="A20" s="12" t="s">
        <v>318</v>
      </c>
      <c r="B20" s="29">
        <v>30.973796637177408</v>
      </c>
      <c r="C20" s="29" t="s">
        <v>212</v>
      </c>
      <c r="D20" s="136">
        <v>0.87107566372303236</v>
      </c>
      <c r="E20" s="136" t="s">
        <v>212</v>
      </c>
      <c r="F20" s="136">
        <v>0.65692908874481992</v>
      </c>
      <c r="G20" s="136">
        <v>2.5432645052227545E-2</v>
      </c>
    </row>
    <row r="21" spans="1:7" x14ac:dyDescent="0.25">
      <c r="A21" s="17" t="s">
        <v>353</v>
      </c>
      <c r="B21" s="33">
        <v>41.666666666666671</v>
      </c>
      <c r="C21" s="33">
        <v>3.8461538461538463</v>
      </c>
      <c r="D21" s="137">
        <v>0.87904221179955577</v>
      </c>
      <c r="E21" s="137" t="s">
        <v>212</v>
      </c>
      <c r="F21" s="137">
        <v>0.84865778905094058</v>
      </c>
      <c r="G21" s="137">
        <v>8.7930670048615517E-2</v>
      </c>
    </row>
    <row r="22" spans="1:7" x14ac:dyDescent="0.25">
      <c r="A22" s="12" t="s">
        <v>384</v>
      </c>
      <c r="B22" s="29">
        <v>30.145871091631705</v>
      </c>
      <c r="C22" s="29">
        <v>4.2520787433315794</v>
      </c>
      <c r="D22" s="136">
        <v>0.89991683343672024</v>
      </c>
      <c r="E22" s="136">
        <v>0.95731293301279163</v>
      </c>
      <c r="F22" s="136">
        <v>0.64944833003685798</v>
      </c>
      <c r="G22" s="136">
        <v>0.37596555880929033</v>
      </c>
    </row>
    <row r="23" spans="1:7" x14ac:dyDescent="0.25">
      <c r="A23" s="17" t="s">
        <v>379</v>
      </c>
      <c r="B23" s="33">
        <v>32.931530458107829</v>
      </c>
      <c r="C23" s="33">
        <v>4.4956379161023881</v>
      </c>
      <c r="D23" s="137">
        <v>0.92167179855763082</v>
      </c>
      <c r="E23" s="137" t="s">
        <v>212</v>
      </c>
      <c r="F23" s="137">
        <v>0.59768202172499207</v>
      </c>
      <c r="G23" s="137">
        <v>1.8758355348039137E-2</v>
      </c>
    </row>
    <row r="24" spans="1:7" x14ac:dyDescent="0.25">
      <c r="A24" s="12" t="s">
        <v>501</v>
      </c>
      <c r="B24" s="29">
        <v>36.40078521365237</v>
      </c>
      <c r="C24" s="29">
        <v>2.9198181030560848</v>
      </c>
      <c r="D24" s="136">
        <v>0.92200393115285806</v>
      </c>
      <c r="E24" s="136" t="s">
        <v>212</v>
      </c>
      <c r="F24" s="136">
        <v>0.76228217860129244</v>
      </c>
      <c r="G24" s="136">
        <v>0.1644145046391145</v>
      </c>
    </row>
    <row r="25" spans="1:7" x14ac:dyDescent="0.25">
      <c r="A25" s="17" t="s">
        <v>348</v>
      </c>
      <c r="B25" s="33">
        <v>30.499875207085697</v>
      </c>
      <c r="C25" s="33">
        <v>4.2894751165444509</v>
      </c>
      <c r="D25" s="137">
        <v>0.95005714947925712</v>
      </c>
      <c r="E25" s="137">
        <v>0.9739118253302641</v>
      </c>
      <c r="F25" s="137">
        <v>0.67674820874629893</v>
      </c>
      <c r="G25" s="137">
        <v>0.43605348031551511</v>
      </c>
    </row>
    <row r="26" spans="1:7" x14ac:dyDescent="0.25">
      <c r="A26" s="12" t="s">
        <v>502</v>
      </c>
      <c r="B26" s="29">
        <v>25.829764809985228</v>
      </c>
      <c r="C26" s="29">
        <v>4.0413725343658173</v>
      </c>
      <c r="D26" s="136">
        <v>0.93462532568600942</v>
      </c>
      <c r="E26" s="136">
        <v>0.96611191933402263</v>
      </c>
      <c r="F26" s="136">
        <v>0.72706525242192821</v>
      </c>
      <c r="G26" s="136">
        <v>0.26473501753091561</v>
      </c>
    </row>
    <row r="27" spans="1:7" x14ac:dyDescent="0.25">
      <c r="A27" s="17" t="s">
        <v>503</v>
      </c>
      <c r="B27" s="33">
        <v>33.640019845261399</v>
      </c>
      <c r="C27" s="33">
        <v>4.4779606735247039</v>
      </c>
      <c r="D27" s="137">
        <v>0.90903230222774112</v>
      </c>
      <c r="E27" s="137">
        <v>0.95990587152388018</v>
      </c>
      <c r="F27" s="137">
        <v>0.72044143544454353</v>
      </c>
      <c r="G27" s="137">
        <v>0.45093134908228455</v>
      </c>
    </row>
    <row r="28" spans="1:7" x14ac:dyDescent="0.25">
      <c r="A28" s="12" t="s">
        <v>319</v>
      </c>
      <c r="B28" s="29">
        <v>29.789347932934785</v>
      </c>
      <c r="C28" s="29">
        <v>3.6818247962048503</v>
      </c>
      <c r="D28" s="136">
        <v>0.92033390879180355</v>
      </c>
      <c r="E28" s="136">
        <v>0.95730316614664213</v>
      </c>
      <c r="F28" s="136">
        <v>0.70614904597597583</v>
      </c>
      <c r="G28" s="136">
        <v>0.30658377373661799</v>
      </c>
    </row>
    <row r="29" spans="1:7" x14ac:dyDescent="0.25">
      <c r="A29" s="17" t="s">
        <v>324</v>
      </c>
      <c r="B29" s="33">
        <v>34.273415034145224</v>
      </c>
      <c r="C29" s="33" t="s">
        <v>212</v>
      </c>
      <c r="D29" s="137">
        <v>0.89769757094721592</v>
      </c>
      <c r="E29" s="137" t="s">
        <v>212</v>
      </c>
      <c r="F29" s="137">
        <v>0.77353088968822936</v>
      </c>
      <c r="G29" s="137">
        <v>6.2615635026151958E-2</v>
      </c>
    </row>
    <row r="30" spans="1:7" x14ac:dyDescent="0.25">
      <c r="A30" s="12" t="s">
        <v>317</v>
      </c>
      <c r="B30" s="29">
        <v>29.801718803052335</v>
      </c>
      <c r="C30" s="29">
        <v>5.302210122936927</v>
      </c>
      <c r="D30" s="136">
        <v>0.94487770544034144</v>
      </c>
      <c r="E30" s="136">
        <v>0.96873842105505126</v>
      </c>
      <c r="F30" s="136">
        <v>0.8039637875327772</v>
      </c>
      <c r="G30" s="136">
        <v>0.22792400382770292</v>
      </c>
    </row>
    <row r="31" spans="1:7" x14ac:dyDescent="0.25">
      <c r="A31" s="17" t="s">
        <v>322</v>
      </c>
      <c r="B31" s="33">
        <v>35.721671297604054</v>
      </c>
      <c r="C31" s="33" t="s">
        <v>212</v>
      </c>
      <c r="D31" s="137">
        <v>0.83748436134369175</v>
      </c>
      <c r="E31" s="137" t="s">
        <v>212</v>
      </c>
      <c r="F31" s="137">
        <v>0.65042383238909274</v>
      </c>
      <c r="G31" s="137">
        <v>2.6371136398092288E-2</v>
      </c>
    </row>
    <row r="32" spans="1:7" x14ac:dyDescent="0.25">
      <c r="A32" s="12" t="s">
        <v>352</v>
      </c>
      <c r="B32" s="29">
        <v>29.541939151933189</v>
      </c>
      <c r="C32" s="29">
        <v>5.194044616375316</v>
      </c>
      <c r="D32" s="136">
        <v>0.94679814864421552</v>
      </c>
      <c r="E32" s="136">
        <v>0.96929977920162591</v>
      </c>
      <c r="F32" s="136">
        <v>0.78638604771195542</v>
      </c>
      <c r="G32" s="136">
        <v>0.30240984761523704</v>
      </c>
    </row>
    <row r="33" spans="1:7" x14ac:dyDescent="0.25">
      <c r="A33" s="17" t="s">
        <v>504</v>
      </c>
      <c r="B33" s="33">
        <v>39.849541859088916</v>
      </c>
      <c r="C33" s="33">
        <v>9.600119630529834</v>
      </c>
      <c r="D33" s="137">
        <v>0.92543373120078898</v>
      </c>
      <c r="E33" s="137" t="s">
        <v>212</v>
      </c>
      <c r="F33" s="137">
        <v>0.78381638346650306</v>
      </c>
      <c r="G33" s="137">
        <v>2.5899068708678703E-2</v>
      </c>
    </row>
    <row r="34" spans="1:7" x14ac:dyDescent="0.25">
      <c r="A34" s="12" t="s">
        <v>336</v>
      </c>
      <c r="B34" s="29">
        <v>40.332501787223521</v>
      </c>
      <c r="C34" s="29" t="s">
        <v>212</v>
      </c>
      <c r="D34" s="136">
        <v>0.88421900053616609</v>
      </c>
      <c r="E34" s="136" t="s">
        <v>212</v>
      </c>
      <c r="F34" s="136">
        <v>0.74279346178436989</v>
      </c>
      <c r="G34" s="136">
        <v>1.7778330502806635E-2</v>
      </c>
    </row>
    <row r="35" spans="1:7" x14ac:dyDescent="0.25">
      <c r="A35" s="17" t="s">
        <v>505</v>
      </c>
      <c r="B35" s="33">
        <v>37.005674836469495</v>
      </c>
      <c r="C35" s="33">
        <v>6.0608899016729403</v>
      </c>
      <c r="D35" s="137">
        <v>0.94216900370042789</v>
      </c>
      <c r="E35" s="137" t="s">
        <v>212</v>
      </c>
      <c r="F35" s="137">
        <v>0.77721946583513279</v>
      </c>
      <c r="G35" s="137">
        <v>2.7468100609211357E-2</v>
      </c>
    </row>
    <row r="36" spans="1:7" x14ac:dyDescent="0.25">
      <c r="A36" s="12" t="s">
        <v>506</v>
      </c>
      <c r="B36" s="29">
        <v>40.437718769017074</v>
      </c>
      <c r="C36" s="29">
        <v>3.7754948037844307</v>
      </c>
      <c r="D36" s="136">
        <v>0.93092778843449864</v>
      </c>
      <c r="E36" s="136" t="s">
        <v>212</v>
      </c>
      <c r="F36" s="136">
        <v>0.78136992949785977</v>
      </c>
      <c r="G36" s="136">
        <v>0.34493377322601371</v>
      </c>
    </row>
    <row r="37" spans="1:7" x14ac:dyDescent="0.25">
      <c r="A37" s="17" t="s">
        <v>507</v>
      </c>
      <c r="B37" s="33">
        <v>32.642564091892254</v>
      </c>
      <c r="C37" s="33" t="s">
        <v>212</v>
      </c>
      <c r="D37" s="137">
        <v>0.89922696326314355</v>
      </c>
      <c r="E37" s="137" t="s">
        <v>212</v>
      </c>
      <c r="F37" s="137">
        <v>0.70962931511060356</v>
      </c>
      <c r="G37" s="137">
        <v>1.1006611393860364E-2</v>
      </c>
    </row>
    <row r="38" spans="1:7" ht="24" x14ac:dyDescent="0.25">
      <c r="A38" s="12" t="s">
        <v>508</v>
      </c>
      <c r="B38" s="29">
        <v>37.895571944027395</v>
      </c>
      <c r="C38" s="29">
        <v>3.596923521393574</v>
      </c>
      <c r="D38" s="136">
        <v>0.92429367409363294</v>
      </c>
      <c r="E38" s="136">
        <v>0.95514950130761478</v>
      </c>
      <c r="F38" s="136">
        <v>0.844227654829382</v>
      </c>
      <c r="G38" s="136">
        <v>0.53876051645905132</v>
      </c>
    </row>
    <row r="39" spans="1:7" x14ac:dyDescent="0.25">
      <c r="A39" s="17" t="s">
        <v>509</v>
      </c>
      <c r="B39" s="33">
        <v>38.508914876601366</v>
      </c>
      <c r="C39" s="33">
        <v>3.6317245762468717</v>
      </c>
      <c r="D39" s="137">
        <v>0.92075221611064928</v>
      </c>
      <c r="E39" s="137" t="s">
        <v>212</v>
      </c>
      <c r="F39" s="137">
        <v>0.82236660650072657</v>
      </c>
      <c r="G39" s="137">
        <v>0.28469950276705319</v>
      </c>
    </row>
    <row r="40" spans="1:7" x14ac:dyDescent="0.25">
      <c r="A40" s="12" t="s">
        <v>331</v>
      </c>
      <c r="B40" s="29">
        <v>29.286401572593046</v>
      </c>
      <c r="C40" s="29">
        <v>3.4855111310731086</v>
      </c>
      <c r="D40" s="136">
        <v>0.91873762530610548</v>
      </c>
      <c r="E40" s="136">
        <v>0.96142899422812489</v>
      </c>
      <c r="F40" s="136">
        <v>0.6752104050648835</v>
      </c>
      <c r="G40" s="136">
        <v>0.34884491281556157</v>
      </c>
    </row>
    <row r="41" spans="1:7" x14ac:dyDescent="0.25">
      <c r="A41" s="17" t="s">
        <v>510</v>
      </c>
      <c r="B41" s="33">
        <v>33.517097518264798</v>
      </c>
      <c r="C41" s="33">
        <v>3.9494360134094424</v>
      </c>
      <c r="D41" s="137">
        <v>0.9296743894220304</v>
      </c>
      <c r="E41" s="137">
        <v>0.96731736705200266</v>
      </c>
      <c r="F41" s="137">
        <v>0.75302607644619179</v>
      </c>
      <c r="G41" s="137">
        <v>0.23837435424973435</v>
      </c>
    </row>
    <row r="42" spans="1:7" x14ac:dyDescent="0.25">
      <c r="A42" s="12" t="s">
        <v>511</v>
      </c>
      <c r="B42" s="29">
        <v>34.3548182693266</v>
      </c>
      <c r="C42" s="29">
        <v>6.353149530915414</v>
      </c>
      <c r="D42" s="136">
        <v>0.93144377237144305</v>
      </c>
      <c r="E42" s="136" t="s">
        <v>212</v>
      </c>
      <c r="F42" s="136">
        <v>0.80356287694120065</v>
      </c>
      <c r="G42" s="136">
        <v>0.10433924099107122</v>
      </c>
    </row>
    <row r="43" spans="1:7" x14ac:dyDescent="0.25">
      <c r="A43" s="17" t="s">
        <v>512</v>
      </c>
      <c r="B43" s="33">
        <v>35.363071762606417</v>
      </c>
      <c r="C43" s="33" t="s">
        <v>212</v>
      </c>
      <c r="D43" s="137">
        <v>0.92098814751813107</v>
      </c>
      <c r="E43" s="137" t="s">
        <v>212</v>
      </c>
      <c r="F43" s="137">
        <v>0.82522886641574111</v>
      </c>
      <c r="G43" s="137">
        <v>4.5544136642782521E-2</v>
      </c>
    </row>
    <row r="44" spans="1:7" x14ac:dyDescent="0.25">
      <c r="A44" s="12" t="s">
        <v>385</v>
      </c>
      <c r="B44" s="29">
        <v>34.561614077384156</v>
      </c>
      <c r="C44" s="29">
        <v>3.4510345281134032</v>
      </c>
      <c r="D44" s="136">
        <v>0.91302810658488531</v>
      </c>
      <c r="E44" s="136" t="s">
        <v>212</v>
      </c>
      <c r="F44" s="136">
        <v>0.84841076516204961</v>
      </c>
      <c r="G44" s="136">
        <v>5.719431183617698E-2</v>
      </c>
    </row>
    <row r="45" spans="1:7" x14ac:dyDescent="0.25">
      <c r="A45" s="17" t="s">
        <v>325</v>
      </c>
      <c r="B45" s="33">
        <v>30.067037831694577</v>
      </c>
      <c r="C45" s="33">
        <v>3.6836518732772356</v>
      </c>
      <c r="D45" s="137">
        <v>0.90036587309360383</v>
      </c>
      <c r="E45" s="137">
        <v>0.95693624620852136</v>
      </c>
      <c r="F45" s="137">
        <v>0.69675304618086242</v>
      </c>
      <c r="G45" s="137">
        <v>0.22160368495167285</v>
      </c>
    </row>
    <row r="46" spans="1:7" x14ac:dyDescent="0.25">
      <c r="A46" s="12" t="s">
        <v>350</v>
      </c>
      <c r="B46" s="29">
        <v>37.313811389929143</v>
      </c>
      <c r="C46" s="29">
        <v>3.4907483818488982</v>
      </c>
      <c r="D46" s="136">
        <v>0.94746632415019028</v>
      </c>
      <c r="E46" s="136">
        <v>0.96153244886557443</v>
      </c>
      <c r="F46" s="136">
        <v>0.9088255713152158</v>
      </c>
      <c r="G46" s="136">
        <v>0.52310140033411412</v>
      </c>
    </row>
    <row r="47" spans="1:7" x14ac:dyDescent="0.25">
      <c r="A47" s="17" t="s">
        <v>513</v>
      </c>
      <c r="B47" s="33">
        <v>35.762357872764703</v>
      </c>
      <c r="C47" s="33">
        <v>2.9434573566642594</v>
      </c>
      <c r="D47" s="137">
        <v>0.91250605033052601</v>
      </c>
      <c r="E47" s="137" t="s">
        <v>212</v>
      </c>
      <c r="F47" s="137">
        <v>0.78937919995330696</v>
      </c>
      <c r="G47" s="137">
        <v>0.306655668554912</v>
      </c>
    </row>
    <row r="48" spans="1:7" x14ac:dyDescent="0.25">
      <c r="A48" s="12" t="s">
        <v>514</v>
      </c>
      <c r="B48" s="29">
        <v>30.972542820661669</v>
      </c>
      <c r="C48" s="29">
        <v>4.0631331660143832</v>
      </c>
      <c r="D48" s="136">
        <v>0.91632566641866386</v>
      </c>
      <c r="E48" s="136">
        <v>0.95929821843246965</v>
      </c>
      <c r="F48" s="136">
        <v>0.72044196341882671</v>
      </c>
      <c r="G48" s="136">
        <v>0.3231494905568924</v>
      </c>
    </row>
    <row r="49" spans="1:7" x14ac:dyDescent="0.25">
      <c r="A49" s="17" t="s">
        <v>515</v>
      </c>
      <c r="B49" s="33">
        <v>35.548532100693727</v>
      </c>
      <c r="C49" s="33" t="s">
        <v>212</v>
      </c>
      <c r="D49" s="137">
        <v>0.90109891430109279</v>
      </c>
      <c r="E49" s="137" t="s">
        <v>212</v>
      </c>
      <c r="F49" s="137">
        <v>0.69230517330805441</v>
      </c>
      <c r="G49" s="137">
        <v>9.5969188242703927E-3</v>
      </c>
    </row>
    <row r="50" spans="1:7" x14ac:dyDescent="0.25">
      <c r="A50" s="12" t="s">
        <v>516</v>
      </c>
      <c r="B50" s="29">
        <v>35.376571726670882</v>
      </c>
      <c r="C50" s="29" t="s">
        <v>212</v>
      </c>
      <c r="D50" s="136">
        <v>0.90923924009046075</v>
      </c>
      <c r="E50" s="136" t="s">
        <v>212</v>
      </c>
      <c r="F50" s="136">
        <v>0.80393904193586385</v>
      </c>
      <c r="G50" s="136">
        <v>3.868390935285624E-2</v>
      </c>
    </row>
    <row r="51" spans="1:7" x14ac:dyDescent="0.25">
      <c r="A51" s="17" t="s">
        <v>349</v>
      </c>
      <c r="B51" s="33">
        <v>33.342631985888637</v>
      </c>
      <c r="C51" s="33">
        <v>3.2713824500407251</v>
      </c>
      <c r="D51" s="137">
        <v>0.87379080708370704</v>
      </c>
      <c r="E51" s="137">
        <v>0.87663341603962797</v>
      </c>
      <c r="F51" s="137">
        <v>0.79089803883722398</v>
      </c>
      <c r="G51" s="137">
        <v>0.52719063143038214</v>
      </c>
    </row>
    <row r="52" spans="1:7" x14ac:dyDescent="0.25">
      <c r="A52" s="12" t="s">
        <v>517</v>
      </c>
      <c r="B52" s="29">
        <v>38.456047955190307</v>
      </c>
      <c r="C52" s="29">
        <v>3.4654538933704848</v>
      </c>
      <c r="D52" s="136">
        <v>0.92889840013884395</v>
      </c>
      <c r="E52" s="136" t="s">
        <v>212</v>
      </c>
      <c r="F52" s="136">
        <v>0.82700071403891739</v>
      </c>
      <c r="G52" s="136">
        <v>0.34651538437182416</v>
      </c>
    </row>
    <row r="53" spans="1:7" x14ac:dyDescent="0.25">
      <c r="A53" s="17" t="s">
        <v>518</v>
      </c>
      <c r="B53" s="33">
        <v>35.294760107513881</v>
      </c>
      <c r="C53" s="33">
        <v>4.07211048589983</v>
      </c>
      <c r="D53" s="137">
        <v>0.90883344718915982</v>
      </c>
      <c r="E53" s="137">
        <v>0.96669557164707687</v>
      </c>
      <c r="F53" s="137">
        <v>0.73306756669405138</v>
      </c>
      <c r="G53" s="137">
        <v>0.34748732999251181</v>
      </c>
    </row>
    <row r="54" spans="1:7" x14ac:dyDescent="0.25">
      <c r="A54" s="12" t="s">
        <v>519</v>
      </c>
      <c r="B54" s="29">
        <v>31.83219673887216</v>
      </c>
      <c r="C54" s="29">
        <v>6.4516129032258078</v>
      </c>
      <c r="D54" s="136">
        <v>0.91927724987806891</v>
      </c>
      <c r="E54" s="136" t="s">
        <v>212</v>
      </c>
      <c r="F54" s="136">
        <v>0.76390752934596706</v>
      </c>
      <c r="G54" s="136">
        <v>4.850822867623316E-2</v>
      </c>
    </row>
    <row r="55" spans="1:7" x14ac:dyDescent="0.25">
      <c r="A55" s="17" t="s">
        <v>520</v>
      </c>
      <c r="B55" s="33">
        <v>38.757008442020883</v>
      </c>
      <c r="C55" s="33" t="s">
        <v>212</v>
      </c>
      <c r="D55" s="137">
        <v>0.91641070026030191</v>
      </c>
      <c r="E55" s="137" t="s">
        <v>212</v>
      </c>
      <c r="F55" s="137">
        <v>0.79021633211961884</v>
      </c>
      <c r="G55" s="137">
        <v>2.3427064422476204E-2</v>
      </c>
    </row>
    <row r="56" spans="1:7" x14ac:dyDescent="0.25">
      <c r="A56" s="12" t="s">
        <v>360</v>
      </c>
      <c r="B56" s="29">
        <v>28.486160348975996</v>
      </c>
      <c r="C56" s="29">
        <v>4.4341841553118311</v>
      </c>
      <c r="D56" s="136">
        <v>0.93002084982561439</v>
      </c>
      <c r="E56" s="136">
        <v>0.97634452917185544</v>
      </c>
      <c r="F56" s="136">
        <v>0.71603297751667783</v>
      </c>
      <c r="G56" s="136">
        <v>0.12732152443581624</v>
      </c>
    </row>
    <row r="57" spans="1:7" x14ac:dyDescent="0.25">
      <c r="A57" s="17" t="s">
        <v>330</v>
      </c>
      <c r="B57" s="33">
        <v>31.25</v>
      </c>
      <c r="C57" s="33" t="s">
        <v>212</v>
      </c>
      <c r="D57" s="137">
        <v>0.90891840607210628</v>
      </c>
      <c r="E57" s="137" t="s">
        <v>212</v>
      </c>
      <c r="F57" s="137">
        <v>0.805993690851735</v>
      </c>
      <c r="G57" s="137">
        <v>8.3596214511041003E-2</v>
      </c>
    </row>
    <row r="58" spans="1:7" x14ac:dyDescent="0.25">
      <c r="A58" s="12" t="s">
        <v>351</v>
      </c>
      <c r="B58" s="29">
        <v>35.526618986364795</v>
      </c>
      <c r="C58" s="29">
        <v>3.8250482852665892</v>
      </c>
      <c r="D58" s="136">
        <v>0.875663499606539</v>
      </c>
      <c r="E58" s="136">
        <v>0.88767481571773321</v>
      </c>
      <c r="F58" s="136">
        <v>0.81595847150837497</v>
      </c>
      <c r="G58" s="136">
        <v>0.32329260670127402</v>
      </c>
    </row>
    <row r="59" spans="1:7" x14ac:dyDescent="0.25">
      <c r="A59" s="17" t="s">
        <v>521</v>
      </c>
      <c r="B59" s="33">
        <v>30.570930060982111</v>
      </c>
      <c r="C59" s="33">
        <v>4.0363401646577772</v>
      </c>
      <c r="D59" s="137">
        <v>0.92678404959028871</v>
      </c>
      <c r="E59" s="137">
        <v>0.96226556071362113</v>
      </c>
      <c r="F59" s="137">
        <v>0.72238000299190541</v>
      </c>
      <c r="G59" s="137">
        <v>0.28734899105080819</v>
      </c>
    </row>
    <row r="60" spans="1:7" x14ac:dyDescent="0.25">
      <c r="A60" s="12" t="s">
        <v>522</v>
      </c>
      <c r="B60" s="29">
        <v>34.386816893635086</v>
      </c>
      <c r="C60" s="29">
        <v>4.9289739378645416</v>
      </c>
      <c r="D60" s="136">
        <v>0.90454037827606215</v>
      </c>
      <c r="E60" s="136" t="s">
        <v>212</v>
      </c>
      <c r="F60" s="136">
        <v>0.77986681850175477</v>
      </c>
      <c r="G60" s="136">
        <v>0.32879936045088082</v>
      </c>
    </row>
    <row r="61" spans="1:7" x14ac:dyDescent="0.25">
      <c r="A61" s="17" t="s">
        <v>369</v>
      </c>
      <c r="B61" s="33">
        <v>33.973173167294789</v>
      </c>
      <c r="C61" s="33">
        <v>4.8186110037703633</v>
      </c>
      <c r="D61" s="137">
        <v>0.8898954400433019</v>
      </c>
      <c r="E61" s="137">
        <v>0.94814457100638139</v>
      </c>
      <c r="F61" s="137">
        <v>0.65821909157564562</v>
      </c>
      <c r="G61" s="137">
        <v>0.34595737668572646</v>
      </c>
    </row>
    <row r="62" spans="1:7" x14ac:dyDescent="0.25">
      <c r="A62" s="12" t="s">
        <v>523</v>
      </c>
      <c r="B62" s="29">
        <v>36.322210265845413</v>
      </c>
      <c r="C62" s="29">
        <v>2.9301342857245896</v>
      </c>
      <c r="D62" s="136">
        <v>0.93097933254459031</v>
      </c>
      <c r="E62" s="136" t="s">
        <v>212</v>
      </c>
      <c r="F62" s="136">
        <v>0.79045401973033336</v>
      </c>
      <c r="G62" s="136">
        <v>5.3214200774581125E-2</v>
      </c>
    </row>
    <row r="63" spans="1:7" x14ac:dyDescent="0.25">
      <c r="A63" s="17" t="s">
        <v>354</v>
      </c>
      <c r="B63" s="33">
        <v>41.267652177019976</v>
      </c>
      <c r="C63" s="33">
        <v>3.6699990818004964</v>
      </c>
      <c r="D63" s="137">
        <v>0.94583153116361085</v>
      </c>
      <c r="E63" s="137" t="s">
        <v>212</v>
      </c>
      <c r="F63" s="137">
        <v>0.83046797998469701</v>
      </c>
      <c r="G63" s="137">
        <v>0.59861451844038349</v>
      </c>
    </row>
    <row r="64" spans="1:7" x14ac:dyDescent="0.25">
      <c r="A64" s="12" t="s">
        <v>524</v>
      </c>
      <c r="B64" s="29">
        <v>39.643851843906319</v>
      </c>
      <c r="C64" s="29">
        <v>9.0909090909090917</v>
      </c>
      <c r="D64" s="136">
        <v>0.92243408927983261</v>
      </c>
      <c r="E64" s="136" t="s">
        <v>212</v>
      </c>
      <c r="F64" s="136">
        <v>0.75971380906046604</v>
      </c>
      <c r="G64" s="136">
        <v>3.1893400123132597E-2</v>
      </c>
    </row>
    <row r="65" spans="1:7" x14ac:dyDescent="0.25">
      <c r="A65" s="17" t="s">
        <v>525</v>
      </c>
      <c r="B65" s="33">
        <v>28.795967418690303</v>
      </c>
      <c r="C65" s="33">
        <v>6.118449822316907</v>
      </c>
      <c r="D65" s="137">
        <v>0.91399559726007584</v>
      </c>
      <c r="E65" s="137" t="s">
        <v>212</v>
      </c>
      <c r="F65" s="137">
        <v>0.84165698888580109</v>
      </c>
      <c r="G65" s="137">
        <v>0.11402365505636605</v>
      </c>
    </row>
    <row r="66" spans="1:7" x14ac:dyDescent="0.25">
      <c r="A66" s="12" t="s">
        <v>526</v>
      </c>
      <c r="B66" s="29">
        <v>29.095528822380434</v>
      </c>
      <c r="C66" s="29">
        <v>3.75255824385897</v>
      </c>
      <c r="D66" s="136">
        <v>0.9327120684292074</v>
      </c>
      <c r="E66" s="136">
        <v>0.96442525685619052</v>
      </c>
      <c r="F66" s="136">
        <v>0.68530498841421916</v>
      </c>
      <c r="G66" s="136">
        <v>0.38413765561481505</v>
      </c>
    </row>
    <row r="67" spans="1:7" x14ac:dyDescent="0.25">
      <c r="A67" s="17" t="s">
        <v>527</v>
      </c>
      <c r="B67" s="33">
        <v>36.71570688488773</v>
      </c>
      <c r="C67" s="33" t="s">
        <v>212</v>
      </c>
      <c r="D67" s="137">
        <v>0.90810572338385132</v>
      </c>
      <c r="E67" s="137" t="s">
        <v>212</v>
      </c>
      <c r="F67" s="137">
        <v>0.68010915480286727</v>
      </c>
      <c r="G67" s="137">
        <v>2.2406101854763515E-2</v>
      </c>
    </row>
    <row r="68" spans="1:7" x14ac:dyDescent="0.25">
      <c r="A68" s="12" t="s">
        <v>528</v>
      </c>
      <c r="B68" s="29">
        <v>34.285877379270609</v>
      </c>
      <c r="C68" s="29" t="s">
        <v>212</v>
      </c>
      <c r="D68" s="136">
        <v>0.89405115316530848</v>
      </c>
      <c r="E68" s="136" t="s">
        <v>212</v>
      </c>
      <c r="F68" s="136">
        <v>0.76114456132844444</v>
      </c>
      <c r="G68" s="136">
        <v>1.7815801634505513E-2</v>
      </c>
    </row>
    <row r="69" spans="1:7" x14ac:dyDescent="0.25">
      <c r="A69" s="17" t="s">
        <v>323</v>
      </c>
      <c r="B69" s="33">
        <v>30.957125365122302</v>
      </c>
      <c r="C69" s="33">
        <v>5.3003037450078931</v>
      </c>
      <c r="D69" s="137">
        <v>0.94210031729869981</v>
      </c>
      <c r="E69" s="137">
        <v>0.96939146200285775</v>
      </c>
      <c r="F69" s="137">
        <v>0.8230547498140065</v>
      </c>
      <c r="G69" s="137">
        <v>0.21351789779908131</v>
      </c>
    </row>
    <row r="70" spans="1:7" x14ac:dyDescent="0.25">
      <c r="A70" s="12" t="s">
        <v>529</v>
      </c>
      <c r="B70" s="29">
        <v>33.822047854284556</v>
      </c>
      <c r="C70" s="29">
        <v>3.9600890343131487</v>
      </c>
      <c r="D70" s="136">
        <v>0.91678189900482643</v>
      </c>
      <c r="E70" s="136" t="s">
        <v>212</v>
      </c>
      <c r="F70" s="136">
        <v>0.71625246066617798</v>
      </c>
      <c r="G70" s="136">
        <v>0.35223431502248737</v>
      </c>
    </row>
    <row r="71" spans="1:7" x14ac:dyDescent="0.25">
      <c r="A71" s="17" t="s">
        <v>530</v>
      </c>
      <c r="B71" s="33">
        <v>35.430072790790788</v>
      </c>
      <c r="C71" s="33">
        <v>3.9408766408510481</v>
      </c>
      <c r="D71" s="137">
        <v>0.91355828013693086</v>
      </c>
      <c r="E71" s="137" t="s">
        <v>212</v>
      </c>
      <c r="F71" s="137">
        <v>0.75750848636604196</v>
      </c>
      <c r="G71" s="137">
        <v>0.31528980503566484</v>
      </c>
    </row>
    <row r="72" spans="1:7" x14ac:dyDescent="0.25">
      <c r="A72" s="12" t="s">
        <v>531</v>
      </c>
      <c r="B72" s="29">
        <v>36.413033873225977</v>
      </c>
      <c r="C72" s="29">
        <v>5</v>
      </c>
      <c r="D72" s="136">
        <v>0.92601373130040632</v>
      </c>
      <c r="E72" s="136" t="s">
        <v>212</v>
      </c>
      <c r="F72" s="136">
        <v>0.71675345527935763</v>
      </c>
      <c r="G72" s="136">
        <v>2.4001998694225573E-2</v>
      </c>
    </row>
    <row r="73" spans="1:7" x14ac:dyDescent="0.25">
      <c r="A73" s="17" t="s">
        <v>532</v>
      </c>
      <c r="B73" s="33">
        <v>31.937767238536658</v>
      </c>
      <c r="C73" s="33">
        <v>3.1249859452341218</v>
      </c>
      <c r="D73" s="137">
        <v>0.92691714644616352</v>
      </c>
      <c r="E73" s="137">
        <v>0.96737076012227885</v>
      </c>
      <c r="F73" s="137">
        <v>0.79949812736247527</v>
      </c>
      <c r="G73" s="137">
        <v>0.46401541298624838</v>
      </c>
    </row>
    <row r="74" spans="1:7" x14ac:dyDescent="0.25">
      <c r="A74" s="12" t="s">
        <v>329</v>
      </c>
      <c r="B74" s="29">
        <v>28.725297512304564</v>
      </c>
      <c r="C74" s="29">
        <v>3.6940990635669211</v>
      </c>
      <c r="D74" s="136">
        <v>0.93021724037720721</v>
      </c>
      <c r="E74" s="136">
        <v>0.96619246718035035</v>
      </c>
      <c r="F74" s="136">
        <v>0.68416499496075012</v>
      </c>
      <c r="G74" s="136">
        <v>0.31107673144306436</v>
      </c>
    </row>
    <row r="75" spans="1:7" x14ac:dyDescent="0.25">
      <c r="A75" s="17" t="s">
        <v>533</v>
      </c>
      <c r="B75" s="33">
        <v>33.137820066547199</v>
      </c>
      <c r="C75" s="33" t="s">
        <v>212</v>
      </c>
      <c r="D75" s="137">
        <v>0.91596358341489648</v>
      </c>
      <c r="E75" s="137" t="s">
        <v>212</v>
      </c>
      <c r="F75" s="137">
        <v>0.8097000660803052</v>
      </c>
      <c r="G75" s="137">
        <v>2.8150217758460268E-2</v>
      </c>
    </row>
    <row r="76" spans="1:7" x14ac:dyDescent="0.25">
      <c r="A76" s="12" t="s">
        <v>334</v>
      </c>
      <c r="B76" s="29">
        <v>33.961360414185975</v>
      </c>
      <c r="C76" s="29" t="s">
        <v>212</v>
      </c>
      <c r="D76" s="136">
        <v>0.93080803147691571</v>
      </c>
      <c r="E76" s="136" t="s">
        <v>212</v>
      </c>
      <c r="F76" s="136">
        <v>0.82439383709343084</v>
      </c>
      <c r="G76" s="136">
        <v>8.5173250053606223E-2</v>
      </c>
    </row>
    <row r="77" spans="1:7" x14ac:dyDescent="0.25">
      <c r="A77" s="17" t="s">
        <v>345</v>
      </c>
      <c r="B77" s="33">
        <v>29.498987757685828</v>
      </c>
      <c r="C77" s="33">
        <v>5.4569453988994887</v>
      </c>
      <c r="D77" s="137">
        <v>0.95365460888064957</v>
      </c>
      <c r="E77" s="137">
        <v>0.97189892941272382</v>
      </c>
      <c r="F77" s="137">
        <v>0.78674754474609254</v>
      </c>
      <c r="G77" s="137">
        <v>0.35346578358881808</v>
      </c>
    </row>
    <row r="78" spans="1:7" x14ac:dyDescent="0.25">
      <c r="A78" s="12" t="s">
        <v>335</v>
      </c>
      <c r="B78" s="29">
        <v>39.041058312702361</v>
      </c>
      <c r="C78" s="29">
        <v>3.340781721950107</v>
      </c>
      <c r="D78" s="136">
        <v>0.94226053412720945</v>
      </c>
      <c r="E78" s="136" t="s">
        <v>212</v>
      </c>
      <c r="F78" s="136">
        <v>0.85821614931019286</v>
      </c>
      <c r="G78" s="136">
        <v>6.3541081728282628E-2</v>
      </c>
    </row>
    <row r="79" spans="1:7" x14ac:dyDescent="0.25">
      <c r="A79" s="17" t="s">
        <v>534</v>
      </c>
      <c r="B79" s="33">
        <v>33.115397073725639</v>
      </c>
      <c r="C79" s="33">
        <v>3.5900054374083599</v>
      </c>
      <c r="D79" s="137">
        <v>0.91414440375859052</v>
      </c>
      <c r="E79" s="137" t="s">
        <v>212</v>
      </c>
      <c r="F79" s="137">
        <v>0.74930528885201897</v>
      </c>
      <c r="G79" s="137">
        <v>3.482448788854782E-2</v>
      </c>
    </row>
    <row r="80" spans="1:7" x14ac:dyDescent="0.25">
      <c r="A80" s="12" t="s">
        <v>535</v>
      </c>
      <c r="B80" s="29">
        <v>33.913318504282017</v>
      </c>
      <c r="C80" s="29" t="s">
        <v>212</v>
      </c>
      <c r="D80" s="136">
        <v>0.89953169283374257</v>
      </c>
      <c r="E80" s="136" t="s">
        <v>212</v>
      </c>
      <c r="F80" s="136">
        <v>0.69910364044241147</v>
      </c>
      <c r="G80" s="136">
        <v>1.6128934649773791E-2</v>
      </c>
    </row>
    <row r="81" spans="1:7" x14ac:dyDescent="0.25">
      <c r="A81" s="17" t="s">
        <v>536</v>
      </c>
      <c r="B81" s="33">
        <v>36.363636363636367</v>
      </c>
      <c r="C81" s="33">
        <v>4.7619047619047619</v>
      </c>
      <c r="D81" s="137">
        <v>0.91258741258741261</v>
      </c>
      <c r="E81" s="137" t="s">
        <v>212</v>
      </c>
      <c r="F81" s="137">
        <v>0.73602656336469285</v>
      </c>
      <c r="G81" s="137">
        <v>0.41339236303265081</v>
      </c>
    </row>
    <row r="82" spans="1:7" x14ac:dyDescent="0.25">
      <c r="A82" s="12" t="s">
        <v>378</v>
      </c>
      <c r="B82" s="29">
        <v>36.215473545560471</v>
      </c>
      <c r="C82" s="29">
        <v>2.963520607800985</v>
      </c>
      <c r="D82" s="136">
        <v>0.94022096863017679</v>
      </c>
      <c r="E82" s="136" t="s">
        <v>212</v>
      </c>
      <c r="F82" s="136">
        <v>0.89194405454547576</v>
      </c>
      <c r="G82" s="136">
        <v>0.38175582067877811</v>
      </c>
    </row>
    <row r="83" spans="1:7" x14ac:dyDescent="0.25">
      <c r="A83" s="17" t="s">
        <v>537</v>
      </c>
      <c r="B83" s="33">
        <v>34.971762036942799</v>
      </c>
      <c r="C83" s="33" t="s">
        <v>212</v>
      </c>
      <c r="D83" s="137">
        <v>0.93174455002357359</v>
      </c>
      <c r="E83" s="137" t="s">
        <v>212</v>
      </c>
      <c r="F83" s="137">
        <v>0.7757372921440554</v>
      </c>
      <c r="G83" s="137">
        <v>3.4433098703392326E-2</v>
      </c>
    </row>
    <row r="84" spans="1:7" x14ac:dyDescent="0.25">
      <c r="A84" s="12" t="s">
        <v>341</v>
      </c>
      <c r="B84" s="29">
        <v>28.019713513956439</v>
      </c>
      <c r="C84" s="29" t="s">
        <v>212</v>
      </c>
      <c r="D84" s="136">
        <v>0.96003762596822295</v>
      </c>
      <c r="E84" s="136" t="s">
        <v>212</v>
      </c>
      <c r="F84" s="136">
        <v>0.75917084977634275</v>
      </c>
      <c r="G84" s="136">
        <v>1.1230136511713234E-2</v>
      </c>
    </row>
    <row r="85" spans="1:7" x14ac:dyDescent="0.25">
      <c r="A85" s="17" t="s">
        <v>538</v>
      </c>
      <c r="B85" s="33">
        <v>38.636297408003976</v>
      </c>
      <c r="C85" s="33">
        <v>6.25</v>
      </c>
      <c r="D85" s="137">
        <v>0.92727848259834034</v>
      </c>
      <c r="E85" s="137" t="s">
        <v>212</v>
      </c>
      <c r="F85" s="137">
        <v>0.7886488750678663</v>
      </c>
      <c r="G85" s="137">
        <v>4.0752482074261062E-2</v>
      </c>
    </row>
    <row r="86" spans="1:7" x14ac:dyDescent="0.25">
      <c r="A86" s="12" t="s">
        <v>539</v>
      </c>
      <c r="B86" s="29">
        <v>33.174541296396207</v>
      </c>
      <c r="C86" s="29" t="s">
        <v>212</v>
      </c>
      <c r="D86" s="136">
        <v>0.91868761355570172</v>
      </c>
      <c r="E86" s="136" t="s">
        <v>212</v>
      </c>
      <c r="F86" s="136">
        <v>0.72433030733257353</v>
      </c>
      <c r="G86" s="136">
        <v>3.960701811232057E-2</v>
      </c>
    </row>
    <row r="87" spans="1:7" x14ac:dyDescent="0.25">
      <c r="A87" s="17" t="s">
        <v>540</v>
      </c>
      <c r="B87" s="33">
        <v>33.524748931429038</v>
      </c>
      <c r="C87" s="33">
        <v>3.9227635469263804</v>
      </c>
      <c r="D87" s="137">
        <v>0.91940390837013786</v>
      </c>
      <c r="E87" s="137" t="s">
        <v>212</v>
      </c>
      <c r="F87" s="137">
        <v>0.79001617244922706</v>
      </c>
      <c r="G87" s="137">
        <v>0.36439827067010672</v>
      </c>
    </row>
    <row r="88" spans="1:7" x14ac:dyDescent="0.25">
      <c r="A88" s="12" t="s">
        <v>541</v>
      </c>
      <c r="B88" s="29">
        <v>33.448606693216128</v>
      </c>
      <c r="C88" s="29">
        <v>4.1326608192823873</v>
      </c>
      <c r="D88" s="136">
        <v>0.92218230404296075</v>
      </c>
      <c r="E88" s="136" t="s">
        <v>212</v>
      </c>
      <c r="F88" s="136">
        <v>0.79605225046444006</v>
      </c>
      <c r="G88" s="136">
        <v>0.12232731387455151</v>
      </c>
    </row>
    <row r="89" spans="1:7" x14ac:dyDescent="0.25">
      <c r="A89" s="17" t="s">
        <v>542</v>
      </c>
      <c r="B89" s="33">
        <v>32.692500684611801</v>
      </c>
      <c r="C89" s="33">
        <v>5.8837784719255177</v>
      </c>
      <c r="D89" s="137">
        <v>0.9271842673326075</v>
      </c>
      <c r="E89" s="137">
        <v>0.96154119500671353</v>
      </c>
      <c r="F89" s="137">
        <v>0.75178452325450451</v>
      </c>
      <c r="G89" s="137">
        <v>0.36070703211733912</v>
      </c>
    </row>
    <row r="90" spans="1:7" x14ac:dyDescent="0.25">
      <c r="A90" s="12" t="s">
        <v>543</v>
      </c>
      <c r="B90" s="29">
        <v>32.825492913658131</v>
      </c>
      <c r="C90" s="29">
        <v>5.1721396383088747</v>
      </c>
      <c r="D90" s="136">
        <v>0.9122553496788125</v>
      </c>
      <c r="E90" s="136">
        <v>0.95718688746175762</v>
      </c>
      <c r="F90" s="136">
        <v>0.7239608195266205</v>
      </c>
      <c r="G90" s="136">
        <v>0.36691794052767007</v>
      </c>
    </row>
    <row r="91" spans="1:7" x14ac:dyDescent="0.25">
      <c r="A91" s="17" t="s">
        <v>544</v>
      </c>
      <c r="B91" s="33">
        <v>31.991492925281186</v>
      </c>
      <c r="C91" s="33">
        <v>4.2375917664828409</v>
      </c>
      <c r="D91" s="137">
        <v>0.91687737041719342</v>
      </c>
      <c r="E91" s="137">
        <v>0.96090808416389817</v>
      </c>
      <c r="F91" s="137">
        <v>0.76131599212800549</v>
      </c>
      <c r="G91" s="137">
        <v>0.38709677419354838</v>
      </c>
    </row>
    <row r="92" spans="1:7" x14ac:dyDescent="0.25">
      <c r="A92" s="12" t="s">
        <v>545</v>
      </c>
      <c r="B92" s="29">
        <v>38.409955231450901</v>
      </c>
      <c r="C92" s="29">
        <v>3.0978719526568477</v>
      </c>
      <c r="D92" s="136">
        <v>0.90742662216993175</v>
      </c>
      <c r="E92" s="136" t="s">
        <v>212</v>
      </c>
      <c r="F92" s="136">
        <v>0.73164315157139426</v>
      </c>
      <c r="G92" s="136">
        <v>0.36158533311670438</v>
      </c>
    </row>
    <row r="93" spans="1:7" x14ac:dyDescent="0.25">
      <c r="A93" s="17" t="s">
        <v>362</v>
      </c>
      <c r="B93" s="33">
        <v>35.718872652560037</v>
      </c>
      <c r="C93" s="33">
        <v>2.8857720662160897</v>
      </c>
      <c r="D93" s="137">
        <v>0.93568716275404418</v>
      </c>
      <c r="E93" s="137">
        <v>0.97262380395864001</v>
      </c>
      <c r="F93" s="137">
        <v>0.7828485173537193</v>
      </c>
      <c r="G93" s="137">
        <v>0.44459952562252886</v>
      </c>
    </row>
    <row r="94" spans="1:7" x14ac:dyDescent="0.25">
      <c r="A94" s="12" t="s">
        <v>546</v>
      </c>
      <c r="B94" s="29">
        <v>40.107810646723529</v>
      </c>
      <c r="C94" s="29">
        <v>3.3241837939141679</v>
      </c>
      <c r="D94" s="136">
        <v>0.90796535122446542</v>
      </c>
      <c r="E94" s="136" t="s">
        <v>212</v>
      </c>
      <c r="F94" s="136">
        <v>0.76259699685733562</v>
      </c>
      <c r="G94" s="136">
        <v>0.23432661567377203</v>
      </c>
    </row>
    <row r="95" spans="1:7" x14ac:dyDescent="0.25">
      <c r="A95" s="17" t="s">
        <v>547</v>
      </c>
      <c r="B95" s="33">
        <v>29.907279089772516</v>
      </c>
      <c r="C95" s="33">
        <v>4.2835973229101407</v>
      </c>
      <c r="D95" s="137">
        <v>0.92892709194297585</v>
      </c>
      <c r="E95" s="137">
        <v>0.9659614402684632</v>
      </c>
      <c r="F95" s="137">
        <v>0.70282716551750291</v>
      </c>
      <c r="G95" s="137">
        <v>0.32305976995387026</v>
      </c>
    </row>
    <row r="96" spans="1:7" x14ac:dyDescent="0.25">
      <c r="A96" s="12" t="s">
        <v>333</v>
      </c>
      <c r="B96" s="29">
        <v>28.318639669406242</v>
      </c>
      <c r="C96" s="29">
        <v>4.4569614574709462</v>
      </c>
      <c r="D96" s="136">
        <v>0.93655726649940041</v>
      </c>
      <c r="E96" s="136">
        <v>0.96443264356084857</v>
      </c>
      <c r="F96" s="136">
        <v>0.71964599080964342</v>
      </c>
      <c r="G96" s="136">
        <v>0.24527594836166491</v>
      </c>
    </row>
    <row r="97" spans="1:7" ht="24" x14ac:dyDescent="0.25">
      <c r="A97" s="17" t="s">
        <v>383</v>
      </c>
      <c r="B97" s="33">
        <v>41.820381919017734</v>
      </c>
      <c r="C97" s="33">
        <v>5.3626872814894835</v>
      </c>
      <c r="D97" s="137">
        <v>0.94156869447004754</v>
      </c>
      <c r="E97" s="137" t="s">
        <v>212</v>
      </c>
      <c r="F97" s="137">
        <v>0.85185993753554423</v>
      </c>
      <c r="G97" s="137">
        <v>4.79679683366823E-2</v>
      </c>
    </row>
    <row r="98" spans="1:7" x14ac:dyDescent="0.25">
      <c r="A98" s="12" t="s">
        <v>343</v>
      </c>
      <c r="B98" s="29">
        <v>29.765650242059277</v>
      </c>
      <c r="C98" s="29">
        <v>5.081111814674145</v>
      </c>
      <c r="D98" s="136">
        <v>0.9556518312555996</v>
      </c>
      <c r="E98" s="136" t="s">
        <v>212</v>
      </c>
      <c r="F98" s="136">
        <v>0.82997041962989493</v>
      </c>
      <c r="G98" s="136">
        <v>9.2875313993845549E-2</v>
      </c>
    </row>
    <row r="99" spans="1:7" ht="24" x14ac:dyDescent="0.25">
      <c r="A99" s="17" t="s">
        <v>342</v>
      </c>
      <c r="B99" s="33">
        <v>33.313725407191505</v>
      </c>
      <c r="C99" s="33">
        <v>3.2650789578184938</v>
      </c>
      <c r="D99" s="137">
        <v>0.84910690830893731</v>
      </c>
      <c r="E99" s="137">
        <v>0.81881649933473655</v>
      </c>
      <c r="F99" s="137">
        <v>0.73143483789119601</v>
      </c>
      <c r="G99" s="137">
        <v>0.32711585274600702</v>
      </c>
    </row>
    <row r="100" spans="1:7" x14ac:dyDescent="0.25">
      <c r="A100" s="12" t="s">
        <v>548</v>
      </c>
      <c r="B100" s="29">
        <v>33.581918457056553</v>
      </c>
      <c r="C100" s="29">
        <v>4.9739576015635816</v>
      </c>
      <c r="D100" s="136">
        <v>0.90751544080364599</v>
      </c>
      <c r="E100" s="136">
        <v>0.95241194101807236</v>
      </c>
      <c r="F100" s="136">
        <v>0.73775510802982813</v>
      </c>
      <c r="G100" s="136">
        <v>0.33927121008187205</v>
      </c>
    </row>
    <row r="101" spans="1:7" x14ac:dyDescent="0.25">
      <c r="A101" s="17" t="s">
        <v>549</v>
      </c>
      <c r="B101" s="33">
        <v>42.137411407603068</v>
      </c>
      <c r="C101" s="33">
        <v>5</v>
      </c>
      <c r="D101" s="137">
        <v>0.92707602991597127</v>
      </c>
      <c r="E101" s="137" t="s">
        <v>212</v>
      </c>
      <c r="F101" s="137">
        <v>0.77233739886493702</v>
      </c>
      <c r="G101" s="137">
        <v>3.4640235476206413E-2</v>
      </c>
    </row>
    <row r="102" spans="1:7" x14ac:dyDescent="0.25">
      <c r="A102" s="12" t="s">
        <v>550</v>
      </c>
      <c r="B102" s="29">
        <v>31.703628231779309</v>
      </c>
      <c r="C102" s="29">
        <v>4.3070625119687804</v>
      </c>
      <c r="D102" s="136">
        <v>0.91756718051471131</v>
      </c>
      <c r="E102" s="136">
        <v>0.95852354458375122</v>
      </c>
      <c r="F102" s="136">
        <v>0.72066652447268431</v>
      </c>
      <c r="G102" s="136">
        <v>0.33315042868645806</v>
      </c>
    </row>
    <row r="103" spans="1:7" x14ac:dyDescent="0.25">
      <c r="A103" s="17" t="s">
        <v>551</v>
      </c>
      <c r="B103" s="33">
        <v>33.173332108224059</v>
      </c>
      <c r="C103" s="33">
        <v>5.2540824554227292</v>
      </c>
      <c r="D103" s="137">
        <v>0.92911655296482698</v>
      </c>
      <c r="E103" s="137">
        <v>0.9679661319321653</v>
      </c>
      <c r="F103" s="137">
        <v>0.77818264526561109</v>
      </c>
      <c r="G103" s="137">
        <v>0.43398238109083193</v>
      </c>
    </row>
    <row r="104" spans="1:7" x14ac:dyDescent="0.25">
      <c r="A104" s="12" t="s">
        <v>361</v>
      </c>
      <c r="B104" s="29">
        <v>30.832259563748561</v>
      </c>
      <c r="C104" s="29">
        <v>5.228826665665574</v>
      </c>
      <c r="D104" s="136">
        <v>0.90407653632063545</v>
      </c>
      <c r="E104" s="136">
        <v>0.625074944775595</v>
      </c>
      <c r="F104" s="136">
        <v>0.84709381264336425</v>
      </c>
      <c r="G104" s="136">
        <v>0.15825739214303775</v>
      </c>
    </row>
    <row r="105" spans="1:7" x14ac:dyDescent="0.25">
      <c r="A105" s="17" t="s">
        <v>346</v>
      </c>
      <c r="B105" s="33">
        <v>31.426907292398699</v>
      </c>
      <c r="C105" s="33">
        <v>4.2559950014650454</v>
      </c>
      <c r="D105" s="137">
        <v>0.95116414784692183</v>
      </c>
      <c r="E105" s="137" t="s">
        <v>212</v>
      </c>
      <c r="F105" s="137">
        <v>0.73350860235451543</v>
      </c>
      <c r="G105" s="137">
        <v>7.2006614443974409E-2</v>
      </c>
    </row>
    <row r="106" spans="1:7" x14ac:dyDescent="0.25">
      <c r="A106" s="12" t="s">
        <v>552</v>
      </c>
      <c r="B106" s="29">
        <v>34.439106154705819</v>
      </c>
      <c r="C106" s="29">
        <v>3.2673586569195834</v>
      </c>
      <c r="D106" s="136">
        <v>0.90038731921222404</v>
      </c>
      <c r="E106" s="136" t="s">
        <v>212</v>
      </c>
      <c r="F106" s="136">
        <v>0.78718174176837841</v>
      </c>
      <c r="G106" s="136">
        <v>0.23726370170589917</v>
      </c>
    </row>
    <row r="107" spans="1:7" x14ac:dyDescent="0.25">
      <c r="A107" s="17" t="s">
        <v>553</v>
      </c>
      <c r="B107" s="33">
        <v>35.9812899746955</v>
      </c>
      <c r="C107" s="33">
        <v>4.5534713641782734</v>
      </c>
      <c r="D107" s="137">
        <v>0.92069015233810658</v>
      </c>
      <c r="E107" s="137" t="s">
        <v>212</v>
      </c>
      <c r="F107" s="137">
        <v>0.83947145983181992</v>
      </c>
      <c r="G107" s="137">
        <v>0.17437763534085648</v>
      </c>
    </row>
    <row r="108" spans="1:7" x14ac:dyDescent="0.25">
      <c r="A108" s="12" t="s">
        <v>381</v>
      </c>
      <c r="B108" s="29">
        <v>30.119235363271962</v>
      </c>
      <c r="C108" s="29">
        <v>3.7634306034224028</v>
      </c>
      <c r="D108" s="136">
        <v>0.92616545792063887</v>
      </c>
      <c r="E108" s="136">
        <v>0.96580788044679866</v>
      </c>
      <c r="F108" s="136">
        <v>0.60682329875506846</v>
      </c>
      <c r="G108" s="136">
        <v>0.36400971021823803</v>
      </c>
    </row>
    <row r="109" spans="1:7" x14ac:dyDescent="0.25">
      <c r="A109" s="17" t="s">
        <v>554</v>
      </c>
      <c r="B109" s="33">
        <v>28.38118140489107</v>
      </c>
      <c r="C109" s="33">
        <v>4.8787389140669122</v>
      </c>
      <c r="D109" s="137">
        <v>0.92290934451036577</v>
      </c>
      <c r="E109" s="137">
        <v>0.9635113512910557</v>
      </c>
      <c r="F109" s="137">
        <v>0.7961232581874198</v>
      </c>
      <c r="G109" s="137">
        <v>0.19720463664076468</v>
      </c>
    </row>
    <row r="110" spans="1:7" x14ac:dyDescent="0.25">
      <c r="A110" s="12" t="s">
        <v>370</v>
      </c>
      <c r="B110" s="29">
        <v>33.416052906120356</v>
      </c>
      <c r="C110" s="29">
        <v>5.2090664354885634</v>
      </c>
      <c r="D110" s="136">
        <v>0.89692791569535157</v>
      </c>
      <c r="E110" s="136">
        <v>0.95083132697624417</v>
      </c>
      <c r="F110" s="136">
        <v>0.66254414429110475</v>
      </c>
      <c r="G110" s="136">
        <v>0.31261629262101398</v>
      </c>
    </row>
    <row r="111" spans="1:7" x14ac:dyDescent="0.25">
      <c r="A111" s="17" t="s">
        <v>366</v>
      </c>
      <c r="B111" s="33">
        <v>33.988094699311269</v>
      </c>
      <c r="C111" s="33">
        <v>6.4328884901361931</v>
      </c>
      <c r="D111" s="137">
        <v>0.93126345061630666</v>
      </c>
      <c r="E111" s="137">
        <v>0.89186678261784935</v>
      </c>
      <c r="F111" s="137">
        <v>0.78851061260635258</v>
      </c>
      <c r="G111" s="137">
        <v>0.11669324505939588</v>
      </c>
    </row>
    <row r="112" spans="1:7" x14ac:dyDescent="0.25">
      <c r="A112" s="12" t="s">
        <v>380</v>
      </c>
      <c r="B112" s="29">
        <v>37.950800937996178</v>
      </c>
      <c r="C112" s="29">
        <v>3.3920497233780109</v>
      </c>
      <c r="D112" s="136">
        <v>0.92098120117516113</v>
      </c>
      <c r="E112" s="136" t="s">
        <v>212</v>
      </c>
      <c r="F112" s="136">
        <v>0.86393233436770522</v>
      </c>
      <c r="G112" s="136">
        <v>0.33951845644613537</v>
      </c>
    </row>
    <row r="113" spans="1:7" x14ac:dyDescent="0.25">
      <c r="A113" s="17" t="s">
        <v>344</v>
      </c>
      <c r="B113" s="33">
        <v>39.855959613603908</v>
      </c>
      <c r="C113" s="33" t="s">
        <v>212</v>
      </c>
      <c r="D113" s="137">
        <v>0.85913704487651255</v>
      </c>
      <c r="E113" s="137" t="s">
        <v>212</v>
      </c>
      <c r="F113" s="137">
        <v>0.7355375282809925</v>
      </c>
      <c r="G113" s="137">
        <v>7.042215126052058E-2</v>
      </c>
    </row>
    <row r="114" spans="1:7" x14ac:dyDescent="0.25">
      <c r="A114" s="12" t="s">
        <v>365</v>
      </c>
      <c r="B114" s="29">
        <v>31.603739642022923</v>
      </c>
      <c r="C114" s="29">
        <v>4.0276909827499106</v>
      </c>
      <c r="D114" s="136">
        <v>0.9403797349409907</v>
      </c>
      <c r="E114" s="136">
        <v>0.9703901087318394</v>
      </c>
      <c r="F114" s="136">
        <v>0.70462630100500534</v>
      </c>
      <c r="G114" s="136">
        <v>0.3395309697010982</v>
      </c>
    </row>
    <row r="115" spans="1:7" x14ac:dyDescent="0.25">
      <c r="A115" s="17" t="s">
        <v>356</v>
      </c>
      <c r="B115" s="33">
        <v>47.244022952616547</v>
      </c>
      <c r="C115" s="33">
        <v>11.667929429591947</v>
      </c>
      <c r="D115" s="137">
        <v>0.94550572759116236</v>
      </c>
      <c r="E115" s="137" t="s">
        <v>212</v>
      </c>
      <c r="F115" s="137">
        <v>0.79057076853380326</v>
      </c>
      <c r="G115" s="137">
        <v>4.5452261409060349E-2</v>
      </c>
    </row>
    <row r="116" spans="1:7" x14ac:dyDescent="0.25">
      <c r="A116" s="12" t="s">
        <v>555</v>
      </c>
      <c r="B116" s="29">
        <v>40.247756411370482</v>
      </c>
      <c r="C116" s="29" t="s">
        <v>212</v>
      </c>
      <c r="D116" s="136">
        <v>0.87878647790980025</v>
      </c>
      <c r="E116" s="136" t="s">
        <v>212</v>
      </c>
      <c r="F116" s="136">
        <v>0.65097460867307289</v>
      </c>
      <c r="G116" s="136">
        <v>8.8905387632807406E-2</v>
      </c>
    </row>
    <row r="117" spans="1:7" x14ac:dyDescent="0.25">
      <c r="A117" s="17" t="s">
        <v>556</v>
      </c>
      <c r="B117" s="33">
        <v>29.15756720972254</v>
      </c>
      <c r="C117" s="33" t="s">
        <v>212</v>
      </c>
      <c r="D117" s="137">
        <v>0.93624120132186495</v>
      </c>
      <c r="E117" s="137" t="s">
        <v>212</v>
      </c>
      <c r="F117" s="137">
        <v>0.78399238787191294</v>
      </c>
      <c r="G117" s="137">
        <v>2.1181360948128784E-2</v>
      </c>
    </row>
    <row r="118" spans="1:7" x14ac:dyDescent="0.25">
      <c r="A118" s="12" t="s">
        <v>347</v>
      </c>
      <c r="B118" s="29">
        <v>37.357011144561817</v>
      </c>
      <c r="C118" s="29">
        <v>3.2756898977356994</v>
      </c>
      <c r="D118" s="136">
        <v>0.87132066996545143</v>
      </c>
      <c r="E118" s="136" t="s">
        <v>212</v>
      </c>
      <c r="F118" s="136">
        <v>0.76541511884935565</v>
      </c>
      <c r="G118" s="136">
        <v>0.14573857481926109</v>
      </c>
    </row>
    <row r="119" spans="1:7" x14ac:dyDescent="0.25">
      <c r="A119" s="17" t="s">
        <v>557</v>
      </c>
      <c r="B119" s="33">
        <v>36.573819737071098</v>
      </c>
      <c r="C119" s="33" t="s">
        <v>212</v>
      </c>
      <c r="D119" s="137">
        <v>0.93500936843295468</v>
      </c>
      <c r="E119" s="137" t="s">
        <v>212</v>
      </c>
      <c r="F119" s="137">
        <v>0.8130677053997416</v>
      </c>
      <c r="G119" s="137">
        <v>4.5755528224481062E-2</v>
      </c>
    </row>
    <row r="120" spans="1:7" x14ac:dyDescent="0.25">
      <c r="A120" s="12" t="s">
        <v>364</v>
      </c>
      <c r="B120" s="29">
        <v>41.321697997021488</v>
      </c>
      <c r="C120" s="29">
        <v>2.9930174938556307</v>
      </c>
      <c r="D120" s="136">
        <v>0.93558995596769678</v>
      </c>
      <c r="E120" s="136">
        <v>0.89070339721277558</v>
      </c>
      <c r="F120" s="136">
        <v>0.78016337954726123</v>
      </c>
      <c r="G120" s="136">
        <v>0.56402454906849386</v>
      </c>
    </row>
    <row r="121" spans="1:7" x14ac:dyDescent="0.25">
      <c r="A121" s="17" t="s">
        <v>332</v>
      </c>
      <c r="B121" s="33">
        <v>38.461538461538467</v>
      </c>
      <c r="C121" s="33" t="s">
        <v>212</v>
      </c>
      <c r="D121" s="137">
        <v>0.88989169675090252</v>
      </c>
      <c r="E121" s="137" t="s">
        <v>212</v>
      </c>
      <c r="F121" s="137">
        <v>0.72437673130193903</v>
      </c>
      <c r="G121" s="137">
        <v>1.9390581717451522E-2</v>
      </c>
    </row>
    <row r="122" spans="1:7" x14ac:dyDescent="0.25">
      <c r="A122" s="12" t="s">
        <v>377</v>
      </c>
      <c r="B122" s="29">
        <v>35.003945183339326</v>
      </c>
      <c r="C122" s="29" t="s">
        <v>212</v>
      </c>
      <c r="D122" s="136">
        <v>0.88506076749956542</v>
      </c>
      <c r="E122" s="136" t="s">
        <v>212</v>
      </c>
      <c r="F122" s="136">
        <v>0.48537899150517233</v>
      </c>
      <c r="G122" s="136">
        <v>6.0886775666251329E-2</v>
      </c>
    </row>
    <row r="123" spans="1:7" x14ac:dyDescent="0.25">
      <c r="A123" s="17" t="s">
        <v>558</v>
      </c>
      <c r="B123" s="33">
        <v>33.519010333841891</v>
      </c>
      <c r="C123" s="33" t="s">
        <v>212</v>
      </c>
      <c r="D123" s="137">
        <v>0.9132314446604588</v>
      </c>
      <c r="E123" s="137" t="s">
        <v>212</v>
      </c>
      <c r="F123" s="137">
        <v>0.73911391369643975</v>
      </c>
      <c r="G123" s="137">
        <v>3.277481512573447E-2</v>
      </c>
    </row>
    <row r="124" spans="1:7" x14ac:dyDescent="0.25">
      <c r="A124" s="12" t="s">
        <v>559</v>
      </c>
      <c r="B124" s="29">
        <v>36.95359294457365</v>
      </c>
      <c r="C124" s="29" t="s">
        <v>212</v>
      </c>
      <c r="D124" s="136">
        <v>0.89956463010026699</v>
      </c>
      <c r="E124" s="136" t="s">
        <v>212</v>
      </c>
      <c r="F124" s="136">
        <v>0.73267128480391519</v>
      </c>
      <c r="G124" s="136">
        <v>1.6280262514047159E-2</v>
      </c>
    </row>
    <row r="125" spans="1:7" x14ac:dyDescent="0.25">
      <c r="A125" s="17" t="s">
        <v>372</v>
      </c>
      <c r="B125" s="33">
        <v>30.533560173730802</v>
      </c>
      <c r="C125" s="33">
        <v>5.2066845257627117</v>
      </c>
      <c r="D125" s="137">
        <v>0.9092047132076263</v>
      </c>
      <c r="E125" s="137">
        <v>0.95109129960700123</v>
      </c>
      <c r="F125" s="137">
        <v>0.6881174116811356</v>
      </c>
      <c r="G125" s="137">
        <v>0.34805221370773853</v>
      </c>
    </row>
    <row r="126" spans="1:7" x14ac:dyDescent="0.25">
      <c r="A126" s="12" t="s">
        <v>560</v>
      </c>
      <c r="B126" s="29">
        <v>38.217573999309479</v>
      </c>
      <c r="C126" s="29" t="s">
        <v>212</v>
      </c>
      <c r="D126" s="136">
        <v>0.90808293263318274</v>
      </c>
      <c r="E126" s="136" t="s">
        <v>212</v>
      </c>
      <c r="F126" s="136">
        <v>0.79401524476948615</v>
      </c>
      <c r="G126" s="136">
        <v>4.8331745982356296E-2</v>
      </c>
    </row>
    <row r="127" spans="1:7" x14ac:dyDescent="0.25">
      <c r="A127" s="17" t="s">
        <v>561</v>
      </c>
      <c r="B127" s="33">
        <v>32.114970593699418</v>
      </c>
      <c r="C127" s="33" t="s">
        <v>212</v>
      </c>
      <c r="D127" s="137">
        <v>0.92255136466839516</v>
      </c>
      <c r="E127" s="137" t="s">
        <v>212</v>
      </c>
      <c r="F127" s="137">
        <v>0.75217439302635869</v>
      </c>
      <c r="G127" s="137">
        <v>1.9681010855497252E-2</v>
      </c>
    </row>
    <row r="128" spans="1:7" x14ac:dyDescent="0.25">
      <c r="A128" s="12" t="s">
        <v>562</v>
      </c>
      <c r="B128" s="29">
        <v>34.345871583079038</v>
      </c>
      <c r="C128" s="29">
        <v>3.9399505043984333</v>
      </c>
      <c r="D128" s="16">
        <v>0.91300069532227424</v>
      </c>
      <c r="E128" s="16">
        <v>0.95607725808108968</v>
      </c>
      <c r="F128" s="16">
        <v>0.67214763773578989</v>
      </c>
      <c r="G128" s="16">
        <v>0.3948167077746173</v>
      </c>
    </row>
    <row r="129" spans="1:7" x14ac:dyDescent="0.25">
      <c r="A129" s="17" t="s">
        <v>363</v>
      </c>
      <c r="B129" s="33">
        <v>32.51365303295097</v>
      </c>
      <c r="C129" s="33">
        <v>3.2824716650408052</v>
      </c>
      <c r="D129" s="21">
        <v>0.93974325805612013</v>
      </c>
      <c r="E129" s="21">
        <v>0.97220382761354474</v>
      </c>
      <c r="F129" s="21">
        <v>0.77604120676459998</v>
      </c>
      <c r="G129" s="21">
        <v>0.5066954120647833</v>
      </c>
    </row>
    <row r="130" spans="1:7" x14ac:dyDescent="0.25">
      <c r="A130" s="12" t="s">
        <v>563</v>
      </c>
      <c r="B130" s="29">
        <v>28.841330359691934</v>
      </c>
      <c r="C130" s="29">
        <v>4.6696734241460129</v>
      </c>
      <c r="D130" s="16">
        <v>0.9360265105930532</v>
      </c>
      <c r="E130" s="16">
        <v>0.96593335922765411</v>
      </c>
      <c r="F130" s="16">
        <v>0.7435613271914393</v>
      </c>
      <c r="G130" s="16">
        <v>0.27419369037440716</v>
      </c>
    </row>
    <row r="131" spans="1:7" x14ac:dyDescent="0.25">
      <c r="A131" s="17" t="s">
        <v>327</v>
      </c>
      <c r="B131" s="33">
        <v>30.954853081073942</v>
      </c>
      <c r="C131" s="33">
        <v>5.0968022327309441</v>
      </c>
      <c r="D131" s="21">
        <v>0.90675351449602959</v>
      </c>
      <c r="E131" s="21">
        <v>0.96575676134382415</v>
      </c>
      <c r="F131" s="21">
        <v>0.78935691642102801</v>
      </c>
      <c r="G131" s="21">
        <v>0.33171042476826246</v>
      </c>
    </row>
    <row r="132" spans="1:7" x14ac:dyDescent="0.25">
      <c r="A132" s="12" t="s">
        <v>382</v>
      </c>
      <c r="B132" s="29">
        <v>30.885817996148855</v>
      </c>
      <c r="C132" s="29">
        <v>5.0517914671327526</v>
      </c>
      <c r="D132" s="16">
        <v>0.90337444048571902</v>
      </c>
      <c r="E132" s="16">
        <v>0.95225564970227661</v>
      </c>
      <c r="F132" s="16">
        <v>0.64657304803219751</v>
      </c>
      <c r="G132" s="16">
        <v>0.34135207175443477</v>
      </c>
    </row>
    <row r="133" spans="1:7" x14ac:dyDescent="0.25">
      <c r="A133" s="17" t="s">
        <v>355</v>
      </c>
      <c r="B133" s="33">
        <v>31.92336645215897</v>
      </c>
      <c r="C133" s="33">
        <v>3.4075073595088332</v>
      </c>
      <c r="D133" s="21">
        <v>0.88246908216848174</v>
      </c>
      <c r="E133" s="21" t="s">
        <v>212</v>
      </c>
      <c r="F133" s="21">
        <v>0.74948191586895552</v>
      </c>
      <c r="G133" s="21">
        <v>0.29941732289828082</v>
      </c>
    </row>
    <row r="134" spans="1:7" x14ac:dyDescent="0.25">
      <c r="A134" s="110"/>
      <c r="B134" s="138"/>
      <c r="C134" s="138"/>
      <c r="D134" s="139"/>
      <c r="E134" s="139"/>
      <c r="F134" s="139"/>
    </row>
    <row r="135" spans="1:7" x14ac:dyDescent="0.25">
      <c r="A135" s="110"/>
      <c r="B135" s="138"/>
      <c r="C135" s="138"/>
      <c r="D135" s="139"/>
      <c r="E135" s="139"/>
      <c r="F135" s="139"/>
    </row>
    <row r="136" spans="1:7" x14ac:dyDescent="0.25">
      <c r="A136" s="56" t="s">
        <v>217</v>
      </c>
    </row>
    <row r="137" spans="1:7" x14ac:dyDescent="0.25">
      <c r="A137" s="56" t="s">
        <v>574</v>
      </c>
    </row>
    <row r="138" spans="1:7" x14ac:dyDescent="0.25">
      <c r="A138" s="56" t="s">
        <v>575</v>
      </c>
    </row>
    <row r="139" spans="1:7" x14ac:dyDescent="0.25">
      <c r="A139" s="56" t="s">
        <v>576</v>
      </c>
    </row>
    <row r="140" spans="1:7" x14ac:dyDescent="0.25">
      <c r="A140" s="56" t="s">
        <v>577</v>
      </c>
    </row>
    <row r="141" spans="1:7" x14ac:dyDescent="0.25">
      <c r="A141" s="56" t="s">
        <v>578</v>
      </c>
    </row>
  </sheetData>
  <sheetProtection selectLockedCells="1" sort="0" autoFilter="0"/>
  <protectedRanges>
    <protectedRange sqref="A6:F132 A4:G4 B5:F5 G5:G132" name="Range1"/>
    <protectedRange sqref="A5" name="Range1_1"/>
  </protectedRanges>
  <autoFilter ref="A4:G4"/>
  <pageMargins left="0.39370078740157483" right="0.39370078740157483" top="0.39370078740157483" bottom="0.39370078740157483" header="0.19685039370078741" footer="0.19685039370078741"/>
  <pageSetup paperSize="8" orientation="portrait" r:id="rId1"/>
  <headerFooter>
    <oddHeader>&amp;L&amp;"Arial,Regular"&amp;10&amp;K2196F3N&amp;K2196F3SW Energy Rebates 2017-18&amp;R&amp;"Arial,Regular"&amp;10&amp;K2196F3Department of Planning and Environment</oddHeader>
  </headerFooter>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rgb="FF002060"/>
    <pageSetUpPr fitToPage="1"/>
  </sheetPr>
  <dimension ref="A1:U105"/>
  <sheetViews>
    <sheetView showGridLines="0" zoomScale="80" zoomScaleNormal="80" workbookViewId="0">
      <selection activeCell="W21" sqref="W21"/>
    </sheetView>
  </sheetViews>
  <sheetFormatPr defaultColWidth="8.85546875" defaultRowHeight="14.25" x14ac:dyDescent="0.2"/>
  <cols>
    <col min="1" max="1" width="18.85546875" style="56" customWidth="1"/>
    <col min="2" max="4" width="12.85546875" style="142" customWidth="1"/>
    <col min="5" max="5" width="13.140625" style="142" customWidth="1"/>
    <col min="6" max="21" width="12.85546875" style="142" customWidth="1"/>
    <col min="22" max="16384" width="8.85546875" style="141"/>
  </cols>
  <sheetData>
    <row r="1" spans="1:21" ht="24" customHeight="1" x14ac:dyDescent="0.2">
      <c r="A1" s="1" t="s">
        <v>579</v>
      </c>
      <c r="B1" s="140"/>
      <c r="C1" s="140"/>
      <c r="D1" s="140"/>
      <c r="E1" s="140"/>
      <c r="F1" s="140"/>
      <c r="G1" s="140"/>
      <c r="H1" s="140"/>
      <c r="I1" s="140"/>
      <c r="J1" s="140"/>
      <c r="K1" s="140"/>
      <c r="L1" s="140"/>
      <c r="M1" s="140"/>
      <c r="N1" s="140"/>
      <c r="O1" s="140"/>
      <c r="P1" s="140"/>
      <c r="Q1" s="140"/>
      <c r="R1" s="140"/>
      <c r="S1" s="140"/>
      <c r="T1" s="140"/>
      <c r="U1" s="140"/>
    </row>
    <row r="2" spans="1:21" ht="14.1" customHeight="1" x14ac:dyDescent="0.2">
      <c r="A2" s="141"/>
    </row>
    <row r="3" spans="1:21" ht="14.1" customHeight="1" x14ac:dyDescent="0.2">
      <c r="A3" s="141"/>
    </row>
    <row r="4" spans="1:21" ht="22.7" customHeight="1" x14ac:dyDescent="0.2">
      <c r="A4" s="179" t="s">
        <v>580</v>
      </c>
      <c r="B4" s="161" t="s">
        <v>209</v>
      </c>
      <c r="C4" s="169"/>
      <c r="D4" s="161" t="s">
        <v>581</v>
      </c>
      <c r="E4" s="169"/>
      <c r="F4" s="169"/>
      <c r="G4" s="161" t="s">
        <v>582</v>
      </c>
      <c r="H4" s="161" t="s">
        <v>583</v>
      </c>
      <c r="I4" s="161" t="s">
        <v>584</v>
      </c>
      <c r="J4" s="161" t="s">
        <v>585</v>
      </c>
      <c r="K4" s="169"/>
      <c r="L4" s="161" t="s">
        <v>211</v>
      </c>
      <c r="M4" s="169"/>
      <c r="N4" s="161" t="s">
        <v>213</v>
      </c>
      <c r="O4" s="169"/>
      <c r="P4" s="161" t="s">
        <v>214</v>
      </c>
      <c r="Q4" s="169"/>
      <c r="R4" s="161" t="s">
        <v>586</v>
      </c>
      <c r="S4" s="169"/>
      <c r="T4" s="161" t="s">
        <v>197</v>
      </c>
      <c r="U4" s="169"/>
    </row>
    <row r="5" spans="1:21" ht="60" x14ac:dyDescent="0.2">
      <c r="A5" s="180"/>
      <c r="B5" s="8" t="s">
        <v>493</v>
      </c>
      <c r="C5" s="8" t="s">
        <v>316</v>
      </c>
      <c r="D5" s="8" t="s">
        <v>491</v>
      </c>
      <c r="E5" s="8" t="s">
        <v>587</v>
      </c>
      <c r="F5" s="8" t="s">
        <v>492</v>
      </c>
      <c r="G5" s="162"/>
      <c r="H5" s="162"/>
      <c r="I5" s="162"/>
      <c r="J5" s="8" t="s">
        <v>493</v>
      </c>
      <c r="K5" s="8" t="s">
        <v>316</v>
      </c>
      <c r="L5" s="8" t="s">
        <v>493</v>
      </c>
      <c r="M5" s="8" t="s">
        <v>316</v>
      </c>
      <c r="N5" s="8" t="s">
        <v>493</v>
      </c>
      <c r="O5" s="8" t="s">
        <v>316</v>
      </c>
      <c r="P5" s="8" t="s">
        <v>493</v>
      </c>
      <c r="Q5" s="8" t="s">
        <v>316</v>
      </c>
      <c r="R5" s="8" t="s">
        <v>493</v>
      </c>
      <c r="S5" s="8" t="s">
        <v>588</v>
      </c>
      <c r="T5" s="8" t="s">
        <v>493</v>
      </c>
      <c r="U5" s="8" t="s">
        <v>316</v>
      </c>
    </row>
    <row r="6" spans="1:21" ht="15" customHeight="1" x14ac:dyDescent="0.2">
      <c r="A6" s="17" t="s">
        <v>368</v>
      </c>
      <c r="B6" s="32">
        <v>14900</v>
      </c>
      <c r="C6" s="19">
        <v>3394776.19</v>
      </c>
      <c r="D6" s="32">
        <v>15251.048000000003</v>
      </c>
      <c r="E6" s="19">
        <v>4725314.82</v>
      </c>
      <c r="F6" s="20">
        <v>309.83541721198435</v>
      </c>
      <c r="G6" s="32">
        <v>17378.782999999999</v>
      </c>
      <c r="H6" s="137">
        <v>0.85701490144620585</v>
      </c>
      <c r="I6" s="137">
        <v>0.93234079183373619</v>
      </c>
      <c r="J6" s="32">
        <v>9760.8790000000026</v>
      </c>
      <c r="K6" s="19">
        <v>897544.85100000002</v>
      </c>
      <c r="L6" s="32">
        <v>584.89299999999992</v>
      </c>
      <c r="M6" s="19">
        <v>62554.179999999978</v>
      </c>
      <c r="N6" s="32">
        <v>543.5469999999998</v>
      </c>
      <c r="O6" s="19">
        <v>122249.77999999998</v>
      </c>
      <c r="P6" s="32">
        <v>101.977</v>
      </c>
      <c r="Q6" s="19">
        <v>23332.468000000008</v>
      </c>
      <c r="R6" s="32">
        <v>452.75</v>
      </c>
      <c r="S6" s="19">
        <v>161657.34999999998</v>
      </c>
      <c r="T6" s="32">
        <v>315.59999999999997</v>
      </c>
      <c r="U6" s="19">
        <v>63200</v>
      </c>
    </row>
    <row r="7" spans="1:21" ht="15" customHeight="1" x14ac:dyDescent="0.2">
      <c r="A7" s="12" t="s">
        <v>589</v>
      </c>
      <c r="B7" s="28">
        <v>9900</v>
      </c>
      <c r="C7" s="14">
        <v>2423137.7999999998</v>
      </c>
      <c r="D7" s="28">
        <v>10707.517000000002</v>
      </c>
      <c r="E7" s="14">
        <v>3618476.04</v>
      </c>
      <c r="F7" s="15">
        <v>337.93792155548289</v>
      </c>
      <c r="G7" s="28">
        <v>15896.047</v>
      </c>
      <c r="H7" s="136">
        <v>0.62434402716599913</v>
      </c>
      <c r="I7" s="136">
        <v>0.61857044086898794</v>
      </c>
      <c r="J7" s="28">
        <v>5923.639000000001</v>
      </c>
      <c r="K7" s="14">
        <v>541862.57900000003</v>
      </c>
      <c r="L7" s="28">
        <v>766.81499999999994</v>
      </c>
      <c r="M7" s="14">
        <v>74479.48</v>
      </c>
      <c r="N7" s="28">
        <v>329.35699999999997</v>
      </c>
      <c r="O7" s="14">
        <v>71033.404999999999</v>
      </c>
      <c r="P7" s="28">
        <v>51.564000000000007</v>
      </c>
      <c r="Q7" s="14">
        <v>12956.975</v>
      </c>
      <c r="R7" s="28">
        <v>1364.8979999999999</v>
      </c>
      <c r="S7" s="14">
        <v>476205.8</v>
      </c>
      <c r="T7" s="28">
        <v>94.109000000000009</v>
      </c>
      <c r="U7" s="14">
        <v>18800</v>
      </c>
    </row>
    <row r="8" spans="1:21" ht="15" customHeight="1" x14ac:dyDescent="0.2">
      <c r="A8" s="17" t="s">
        <v>495</v>
      </c>
      <c r="B8" s="32">
        <v>11900</v>
      </c>
      <c r="C8" s="19">
        <v>2806425.19</v>
      </c>
      <c r="D8" s="32">
        <v>12317.103999999999</v>
      </c>
      <c r="E8" s="19">
        <v>3252615.5399999996</v>
      </c>
      <c r="F8" s="20">
        <v>264.07307594382576</v>
      </c>
      <c r="G8" s="32">
        <v>16615.05</v>
      </c>
      <c r="H8" s="137">
        <v>0.71819194043954127</v>
      </c>
      <c r="I8" s="137">
        <v>3.7241031666644858E-2</v>
      </c>
      <c r="J8" s="32">
        <v>372.79200000000003</v>
      </c>
      <c r="K8" s="19">
        <v>45045.116000000002</v>
      </c>
      <c r="L8" s="32">
        <v>389.63300000000004</v>
      </c>
      <c r="M8" s="19">
        <v>39995.54</v>
      </c>
      <c r="N8" s="32">
        <v>548.33800000000008</v>
      </c>
      <c r="O8" s="19">
        <v>105140.999</v>
      </c>
      <c r="P8" s="32">
        <v>78.77</v>
      </c>
      <c r="Q8" s="19">
        <v>19460.541000000001</v>
      </c>
      <c r="R8" s="32">
        <v>345.55700000000002</v>
      </c>
      <c r="S8" s="19">
        <v>150748.15</v>
      </c>
      <c r="T8" s="32">
        <v>428.51599999999996</v>
      </c>
      <c r="U8" s="19">
        <v>85800</v>
      </c>
    </row>
    <row r="9" spans="1:21" ht="15" customHeight="1" x14ac:dyDescent="0.2">
      <c r="A9" s="12" t="s">
        <v>590</v>
      </c>
      <c r="B9" s="28">
        <v>6000</v>
      </c>
      <c r="C9" s="14">
        <v>1491952.57</v>
      </c>
      <c r="D9" s="28">
        <v>6369.2890000000007</v>
      </c>
      <c r="E9" s="14">
        <v>2093698.5009999999</v>
      </c>
      <c r="F9" s="15">
        <v>328.71777383629473</v>
      </c>
      <c r="G9" s="28">
        <v>8884.34</v>
      </c>
      <c r="H9" s="136">
        <v>0.68072766238122351</v>
      </c>
      <c r="I9" s="136">
        <v>0.63893962157474948</v>
      </c>
      <c r="J9" s="28">
        <v>3419.6859999999997</v>
      </c>
      <c r="K9" s="14">
        <v>327195.60800000001</v>
      </c>
      <c r="L9" s="28">
        <v>158.19399999999999</v>
      </c>
      <c r="M9" s="14">
        <v>15353.4</v>
      </c>
      <c r="N9" s="28">
        <v>288.73399999999998</v>
      </c>
      <c r="O9" s="14">
        <v>60425.909</v>
      </c>
      <c r="P9" s="28">
        <v>37.593999999999994</v>
      </c>
      <c r="Q9" s="14">
        <v>10361.864</v>
      </c>
      <c r="R9" s="28">
        <v>458.03699999999998</v>
      </c>
      <c r="S9" s="14">
        <v>154009.15</v>
      </c>
      <c r="T9" s="28">
        <v>171.63499999999999</v>
      </c>
      <c r="U9" s="14">
        <v>34400</v>
      </c>
    </row>
    <row r="10" spans="1:21" ht="15" customHeight="1" x14ac:dyDescent="0.2">
      <c r="A10" s="17" t="s">
        <v>591</v>
      </c>
      <c r="B10" s="32">
        <v>12600</v>
      </c>
      <c r="C10" s="19">
        <v>3044314.06</v>
      </c>
      <c r="D10" s="32">
        <v>13204.960000000001</v>
      </c>
      <c r="E10" s="19">
        <v>4148898.0409999997</v>
      </c>
      <c r="F10" s="20">
        <v>314.19239747791732</v>
      </c>
      <c r="G10" s="32">
        <v>18299.484</v>
      </c>
      <c r="H10" s="137">
        <v>0.68842230742681043</v>
      </c>
      <c r="I10" s="137">
        <v>0.44309585926256628</v>
      </c>
      <c r="J10" s="32">
        <v>4884.9359999999997</v>
      </c>
      <c r="K10" s="19">
        <v>467300.92500000005</v>
      </c>
      <c r="L10" s="32">
        <v>737.86400000000003</v>
      </c>
      <c r="M10" s="19">
        <v>61103.768000000011</v>
      </c>
      <c r="N10" s="32">
        <v>598.27300000000002</v>
      </c>
      <c r="O10" s="19">
        <v>152259.02600000001</v>
      </c>
      <c r="P10" s="32">
        <v>53.030999999999999</v>
      </c>
      <c r="Q10" s="19">
        <v>14155.111000000001</v>
      </c>
      <c r="R10" s="32">
        <v>1071.5169999999998</v>
      </c>
      <c r="S10" s="19">
        <v>390165.15</v>
      </c>
      <c r="T10" s="32">
        <v>98.284000000000006</v>
      </c>
      <c r="U10" s="19">
        <v>19600</v>
      </c>
    </row>
    <row r="11" spans="1:21" ht="15" customHeight="1" x14ac:dyDescent="0.2">
      <c r="A11" s="12" t="s">
        <v>592</v>
      </c>
      <c r="B11" s="28">
        <v>13200</v>
      </c>
      <c r="C11" s="14">
        <v>3048040.01</v>
      </c>
      <c r="D11" s="28">
        <v>13517.502999999997</v>
      </c>
      <c r="E11" s="14">
        <v>3495150.1139999996</v>
      </c>
      <c r="F11" s="15">
        <v>258.56477442616438</v>
      </c>
      <c r="G11" s="28">
        <v>18058.918000000001</v>
      </c>
      <c r="H11" s="136">
        <v>0.72942852943902825</v>
      </c>
      <c r="I11" s="136">
        <v>6.9241901297616287E-2</v>
      </c>
      <c r="J11" s="28">
        <v>753.19900000000007</v>
      </c>
      <c r="K11" s="14">
        <v>90727.799999999988</v>
      </c>
      <c r="L11" s="28">
        <v>405.85099999999994</v>
      </c>
      <c r="M11" s="14">
        <v>32367.579999999998</v>
      </c>
      <c r="N11" s="28">
        <v>567.70600000000002</v>
      </c>
      <c r="O11" s="14">
        <v>129044.01</v>
      </c>
      <c r="P11" s="28">
        <v>59.691000000000003</v>
      </c>
      <c r="Q11" s="14">
        <v>14140.612999999999</v>
      </c>
      <c r="R11" s="28">
        <v>408.29600000000005</v>
      </c>
      <c r="S11" s="14">
        <v>163230.09999999998</v>
      </c>
      <c r="T11" s="28">
        <v>88.236999999999995</v>
      </c>
      <c r="U11" s="14">
        <v>17600</v>
      </c>
    </row>
    <row r="12" spans="1:21" ht="15" customHeight="1" x14ac:dyDescent="0.2">
      <c r="A12" s="17" t="s">
        <v>593</v>
      </c>
      <c r="B12" s="32">
        <v>12100</v>
      </c>
      <c r="C12" s="19">
        <v>2936599.44</v>
      </c>
      <c r="D12" s="32">
        <v>12759.57</v>
      </c>
      <c r="E12" s="19">
        <v>4212606.176</v>
      </c>
      <c r="F12" s="20">
        <v>330.15267567794211</v>
      </c>
      <c r="G12" s="32">
        <v>15798.082000000002</v>
      </c>
      <c r="H12" s="137">
        <v>0.76778915313896945</v>
      </c>
      <c r="I12" s="137">
        <v>0.68201000232947084</v>
      </c>
      <c r="J12" s="32">
        <v>6490.8139999999994</v>
      </c>
      <c r="K12" s="19">
        <v>639446.03700000001</v>
      </c>
      <c r="L12" s="32">
        <v>479.66</v>
      </c>
      <c r="M12" s="19">
        <v>46263.44</v>
      </c>
      <c r="N12" s="32">
        <v>978.24299999999994</v>
      </c>
      <c r="O12" s="19">
        <v>228960.71800000002</v>
      </c>
      <c r="P12" s="32">
        <v>81.213999999999999</v>
      </c>
      <c r="Q12" s="19">
        <v>20166.237999999998</v>
      </c>
      <c r="R12" s="32">
        <v>731.19899999999996</v>
      </c>
      <c r="S12" s="19">
        <v>280570.3</v>
      </c>
      <c r="T12" s="32">
        <v>303.35199999999998</v>
      </c>
      <c r="U12" s="19">
        <v>60600</v>
      </c>
    </row>
    <row r="13" spans="1:21" ht="15" customHeight="1" x14ac:dyDescent="0.2">
      <c r="A13" s="12" t="s">
        <v>594</v>
      </c>
      <c r="B13" s="28">
        <v>5700</v>
      </c>
      <c r="C13" s="14">
        <v>1362230.67</v>
      </c>
      <c r="D13" s="28">
        <v>6369.7529999999997</v>
      </c>
      <c r="E13" s="14">
        <v>1969341.33</v>
      </c>
      <c r="F13" s="15">
        <v>309.17075277487214</v>
      </c>
      <c r="G13" s="28">
        <v>7899.1600000000008</v>
      </c>
      <c r="H13" s="136">
        <v>0.72759711159161222</v>
      </c>
      <c r="I13" s="136">
        <v>0.51575650051388022</v>
      </c>
      <c r="J13" s="28">
        <v>2454.4300000000003</v>
      </c>
      <c r="K13" s="14">
        <v>228592.61800000002</v>
      </c>
      <c r="L13" s="28">
        <v>441.03700000000003</v>
      </c>
      <c r="M13" s="14">
        <v>54973.578000000001</v>
      </c>
      <c r="N13" s="28">
        <v>528.60699999999997</v>
      </c>
      <c r="O13" s="14">
        <v>84429.926000000007</v>
      </c>
      <c r="P13" s="28">
        <v>41.135000000000005</v>
      </c>
      <c r="Q13" s="14">
        <v>9752.1369999999988</v>
      </c>
      <c r="R13" s="28">
        <v>340.89700000000005</v>
      </c>
      <c r="S13" s="14">
        <v>137362.4</v>
      </c>
      <c r="T13" s="28">
        <v>460.26</v>
      </c>
      <c r="U13" s="14">
        <v>92000</v>
      </c>
    </row>
    <row r="14" spans="1:21" ht="15" customHeight="1" x14ac:dyDescent="0.2">
      <c r="A14" s="17" t="s">
        <v>595</v>
      </c>
      <c r="B14" s="32">
        <v>15500</v>
      </c>
      <c r="C14" s="19">
        <v>3739931.82</v>
      </c>
      <c r="D14" s="32">
        <v>15979.3</v>
      </c>
      <c r="E14" s="19">
        <v>4348666.1279999996</v>
      </c>
      <c r="F14" s="20">
        <v>272.14371893637394</v>
      </c>
      <c r="G14" s="32">
        <v>18732.480000000003</v>
      </c>
      <c r="H14" s="137">
        <v>0.82838289430977607</v>
      </c>
      <c r="I14" s="137">
        <v>0.10875421203585647</v>
      </c>
      <c r="J14" s="32">
        <v>1227.412</v>
      </c>
      <c r="K14" s="19">
        <v>147566.986</v>
      </c>
      <c r="L14" s="32">
        <v>523.75400000000002</v>
      </c>
      <c r="M14" s="19">
        <v>53399.240000000005</v>
      </c>
      <c r="N14" s="32">
        <v>727.97799999999995</v>
      </c>
      <c r="O14" s="19">
        <v>147830.766</v>
      </c>
      <c r="P14" s="32">
        <v>106.108</v>
      </c>
      <c r="Q14" s="19">
        <v>26245.312000000002</v>
      </c>
      <c r="R14" s="32">
        <v>414.34799999999996</v>
      </c>
      <c r="S14" s="19">
        <v>152292</v>
      </c>
      <c r="T14" s="32">
        <v>406.98400000000004</v>
      </c>
      <c r="U14" s="19">
        <v>81400</v>
      </c>
    </row>
    <row r="15" spans="1:21" ht="15" customHeight="1" x14ac:dyDescent="0.2">
      <c r="A15" s="12" t="s">
        <v>321</v>
      </c>
      <c r="B15" s="28">
        <v>10300</v>
      </c>
      <c r="C15" s="14">
        <v>2405330.08</v>
      </c>
      <c r="D15" s="28">
        <v>10983.608</v>
      </c>
      <c r="E15" s="14">
        <v>3298128.4869999997</v>
      </c>
      <c r="F15" s="15">
        <v>300.27733027252975</v>
      </c>
      <c r="G15" s="28">
        <v>13879.453</v>
      </c>
      <c r="H15" s="136">
        <v>0.74386000658671481</v>
      </c>
      <c r="I15" s="136">
        <v>0.52589869219494101</v>
      </c>
      <c r="J15" s="28">
        <v>4397.6589999999997</v>
      </c>
      <c r="K15" s="14">
        <v>412924.10499999998</v>
      </c>
      <c r="L15" s="28">
        <v>623.69499999999994</v>
      </c>
      <c r="M15" s="14">
        <v>65293.621999999996</v>
      </c>
      <c r="N15" s="28">
        <v>655.7829999999999</v>
      </c>
      <c r="O15" s="14">
        <v>118645.47</v>
      </c>
      <c r="P15" s="28">
        <v>61.014999999999993</v>
      </c>
      <c r="Q15" s="14">
        <v>15719.706999999999</v>
      </c>
      <c r="R15" s="28">
        <v>723.7829999999999</v>
      </c>
      <c r="S15" s="14">
        <v>259815.49999999997</v>
      </c>
      <c r="T15" s="28">
        <v>102.22499999999999</v>
      </c>
      <c r="U15" s="14">
        <v>20400</v>
      </c>
    </row>
    <row r="16" spans="1:21" ht="15" customHeight="1" x14ac:dyDescent="0.2">
      <c r="A16" s="17" t="s">
        <v>367</v>
      </c>
      <c r="B16" s="32">
        <v>9700</v>
      </c>
      <c r="C16" s="19">
        <v>2419023.48</v>
      </c>
      <c r="D16" s="32">
        <v>10300.637999999999</v>
      </c>
      <c r="E16" s="19">
        <v>3439230.0490000001</v>
      </c>
      <c r="F16" s="20">
        <v>333.885148570409</v>
      </c>
      <c r="G16" s="32">
        <v>11982.904999999999</v>
      </c>
      <c r="H16" s="137">
        <v>0.81233565650399475</v>
      </c>
      <c r="I16" s="137">
        <v>0.75155294817743634</v>
      </c>
      <c r="J16" s="32">
        <v>5425.59</v>
      </c>
      <c r="K16" s="19">
        <v>544836.40899999999</v>
      </c>
      <c r="L16" s="32">
        <v>448.09299999999996</v>
      </c>
      <c r="M16" s="19">
        <v>50575.3</v>
      </c>
      <c r="N16" s="32">
        <v>688.61099999999999</v>
      </c>
      <c r="O16" s="19">
        <v>147213.245</v>
      </c>
      <c r="P16" s="32">
        <v>73.113</v>
      </c>
      <c r="Q16" s="19">
        <v>18663.313999999998</v>
      </c>
      <c r="R16" s="32">
        <v>538.577</v>
      </c>
      <c r="S16" s="19">
        <v>204318.3</v>
      </c>
      <c r="T16" s="32">
        <v>273.46899999999999</v>
      </c>
      <c r="U16" s="19">
        <v>54600</v>
      </c>
    </row>
    <row r="17" spans="1:21" ht="15" customHeight="1" x14ac:dyDescent="0.2">
      <c r="A17" s="12" t="s">
        <v>596</v>
      </c>
      <c r="B17" s="28">
        <v>11800</v>
      </c>
      <c r="C17" s="14">
        <v>2839170.34</v>
      </c>
      <c r="D17" s="28">
        <v>12245.608</v>
      </c>
      <c r="E17" s="14">
        <v>3607606.8390000002</v>
      </c>
      <c r="F17" s="15">
        <v>294.60414207281502</v>
      </c>
      <c r="G17" s="28">
        <v>17575.666000000001</v>
      </c>
      <c r="H17" s="136">
        <v>0.67267994282549515</v>
      </c>
      <c r="I17" s="136">
        <v>0.35730995610016558</v>
      </c>
      <c r="J17" s="28">
        <v>3783.5929999999998</v>
      </c>
      <c r="K17" s="14">
        <v>374971.913</v>
      </c>
      <c r="L17" s="28">
        <v>452.93399999999997</v>
      </c>
      <c r="M17" s="14">
        <v>39374.691999999995</v>
      </c>
      <c r="N17" s="28">
        <v>451.774</v>
      </c>
      <c r="O17" s="14">
        <v>98061.621000000014</v>
      </c>
      <c r="P17" s="28">
        <v>49.749000000000002</v>
      </c>
      <c r="Q17" s="14">
        <v>11901.220000000001</v>
      </c>
      <c r="R17" s="28">
        <v>650.22699999999998</v>
      </c>
      <c r="S17" s="14">
        <v>232727.05</v>
      </c>
      <c r="T17" s="28">
        <v>56.78</v>
      </c>
      <c r="U17" s="14">
        <v>11400</v>
      </c>
    </row>
    <row r="18" spans="1:21" ht="15" customHeight="1" x14ac:dyDescent="0.2">
      <c r="A18" s="17" t="s">
        <v>348</v>
      </c>
      <c r="B18" s="32">
        <v>8400</v>
      </c>
      <c r="C18" s="19">
        <v>1912544.64</v>
      </c>
      <c r="D18" s="32">
        <v>9290.4030000000002</v>
      </c>
      <c r="E18" s="19">
        <v>2883015.9619999998</v>
      </c>
      <c r="F18" s="20">
        <v>310.32194857424372</v>
      </c>
      <c r="G18" s="32">
        <v>12422.816000000001</v>
      </c>
      <c r="H18" s="137">
        <v>0.67266841914103848</v>
      </c>
      <c r="I18" s="137">
        <v>0.70053980259335003</v>
      </c>
      <c r="J18" s="32">
        <v>5244.29</v>
      </c>
      <c r="K18" s="19">
        <v>465129.47000000003</v>
      </c>
      <c r="L18" s="32">
        <v>876.298</v>
      </c>
      <c r="M18" s="19">
        <v>103181.48</v>
      </c>
      <c r="N18" s="32">
        <v>808.67100000000005</v>
      </c>
      <c r="O18" s="19">
        <v>145702.75699999998</v>
      </c>
      <c r="P18" s="32">
        <v>62.024000000000001</v>
      </c>
      <c r="Q18" s="19">
        <v>15079.312000000002</v>
      </c>
      <c r="R18" s="32">
        <v>538.07800000000009</v>
      </c>
      <c r="S18" s="19">
        <v>204778.3</v>
      </c>
      <c r="T18" s="32">
        <v>183.27200000000002</v>
      </c>
      <c r="U18" s="19">
        <v>36600</v>
      </c>
    </row>
    <row r="19" spans="1:21" ht="15" customHeight="1" x14ac:dyDescent="0.2">
      <c r="A19" s="12" t="s">
        <v>502</v>
      </c>
      <c r="B19" s="28">
        <v>11400</v>
      </c>
      <c r="C19" s="14">
        <v>2741527.82</v>
      </c>
      <c r="D19" s="28">
        <v>12073.151</v>
      </c>
      <c r="E19" s="14">
        <v>3718155.7040000004</v>
      </c>
      <c r="F19" s="15">
        <v>307.96895557754561</v>
      </c>
      <c r="G19" s="28">
        <v>15527.36</v>
      </c>
      <c r="H19" s="136">
        <v>0.7366093785421346</v>
      </c>
      <c r="I19" s="136">
        <v>0.44867139761175523</v>
      </c>
      <c r="J19" s="28">
        <v>4197.9540000000006</v>
      </c>
      <c r="K19" s="14">
        <v>403649.587</v>
      </c>
      <c r="L19" s="28">
        <v>753.22500000000002</v>
      </c>
      <c r="M19" s="14">
        <v>62015.782000000007</v>
      </c>
      <c r="N19" s="28">
        <v>741.97</v>
      </c>
      <c r="O19" s="14">
        <v>143777.87299999999</v>
      </c>
      <c r="P19" s="28">
        <v>79.988</v>
      </c>
      <c r="Q19" s="14">
        <v>20381.347000000002</v>
      </c>
      <c r="R19" s="28">
        <v>876.79700000000003</v>
      </c>
      <c r="S19" s="14">
        <v>326603.3</v>
      </c>
      <c r="T19" s="28">
        <v>101.14999999999999</v>
      </c>
      <c r="U19" s="14">
        <v>20200</v>
      </c>
    </row>
    <row r="20" spans="1:21" ht="15" customHeight="1" x14ac:dyDescent="0.2">
      <c r="A20" s="17" t="s">
        <v>597</v>
      </c>
      <c r="B20" s="32">
        <v>10300</v>
      </c>
      <c r="C20" s="19">
        <v>2565323.92</v>
      </c>
      <c r="D20" s="32">
        <v>10858.874000000002</v>
      </c>
      <c r="E20" s="19">
        <v>3519764.699</v>
      </c>
      <c r="F20" s="20">
        <v>324.13717103633394</v>
      </c>
      <c r="G20" s="32">
        <v>14743.66</v>
      </c>
      <c r="H20" s="137">
        <v>0.70049275417365842</v>
      </c>
      <c r="I20" s="137">
        <v>0.59641797369620064</v>
      </c>
      <c r="J20" s="32">
        <v>5297.558</v>
      </c>
      <c r="K20" s="19">
        <v>521915.239</v>
      </c>
      <c r="L20" s="32">
        <v>519.68900000000008</v>
      </c>
      <c r="M20" s="19">
        <v>54427.200000000004</v>
      </c>
      <c r="N20" s="32">
        <v>521.95900000000006</v>
      </c>
      <c r="O20" s="19">
        <v>125283.29300000001</v>
      </c>
      <c r="P20" s="32">
        <v>50.192</v>
      </c>
      <c r="Q20" s="19">
        <v>12172.898999999999</v>
      </c>
      <c r="R20" s="32">
        <v>591.7890000000001</v>
      </c>
      <c r="S20" s="19">
        <v>211442.15</v>
      </c>
      <c r="T20" s="32">
        <v>146.17400000000001</v>
      </c>
      <c r="U20" s="19">
        <v>29200</v>
      </c>
    </row>
    <row r="21" spans="1:21" ht="15" customHeight="1" x14ac:dyDescent="0.2">
      <c r="A21" s="12" t="s">
        <v>598</v>
      </c>
      <c r="B21" s="28">
        <v>4900</v>
      </c>
      <c r="C21" s="14">
        <v>1167374.8500000001</v>
      </c>
      <c r="D21" s="28">
        <v>5516.6049999999996</v>
      </c>
      <c r="E21" s="14">
        <v>1776049.4080000001</v>
      </c>
      <c r="F21" s="15">
        <v>321.94608966928035</v>
      </c>
      <c r="G21" s="28">
        <v>7179.4350000000013</v>
      </c>
      <c r="H21" s="136">
        <v>0.68152549608708746</v>
      </c>
      <c r="I21" s="136">
        <v>0.62133839458127704</v>
      </c>
      <c r="J21" s="28">
        <v>2687.3829999999998</v>
      </c>
      <c r="K21" s="14">
        <v>249242.80900000001</v>
      </c>
      <c r="L21" s="28">
        <v>411.23500000000001</v>
      </c>
      <c r="M21" s="14">
        <v>50381.489999999991</v>
      </c>
      <c r="N21" s="28">
        <v>529.70399999999995</v>
      </c>
      <c r="O21" s="14">
        <v>88388.404999999984</v>
      </c>
      <c r="P21" s="28">
        <v>42.804000000000002</v>
      </c>
      <c r="Q21" s="14">
        <v>10385.056</v>
      </c>
      <c r="R21" s="28">
        <v>318.87799999999999</v>
      </c>
      <c r="S21" s="14">
        <v>129476.8</v>
      </c>
      <c r="T21" s="28">
        <v>404.233</v>
      </c>
      <c r="U21" s="14">
        <v>80800</v>
      </c>
    </row>
    <row r="22" spans="1:21" ht="15" customHeight="1" x14ac:dyDescent="0.2">
      <c r="A22" s="17" t="s">
        <v>352</v>
      </c>
      <c r="B22" s="32">
        <v>12500</v>
      </c>
      <c r="C22" s="19">
        <v>3184373.88</v>
      </c>
      <c r="D22" s="32">
        <v>13109.662</v>
      </c>
      <c r="E22" s="19">
        <v>4086990.4879999994</v>
      </c>
      <c r="F22" s="20">
        <v>311.75407024223807</v>
      </c>
      <c r="G22" s="32">
        <v>15984.052</v>
      </c>
      <c r="H22" s="137">
        <v>0.78321191647774924</v>
      </c>
      <c r="I22" s="137">
        <v>0.46341270170920656</v>
      </c>
      <c r="J22" s="32">
        <v>4462.7570000000005</v>
      </c>
      <c r="K22" s="19">
        <v>444789.38800000004</v>
      </c>
      <c r="L22" s="32">
        <v>742.54799999999989</v>
      </c>
      <c r="M22" s="19">
        <v>67016.710000000006</v>
      </c>
      <c r="N22" s="32">
        <v>803.70100000000002</v>
      </c>
      <c r="O22" s="19">
        <v>153495.25599999999</v>
      </c>
      <c r="P22" s="32">
        <v>126.72000000000001</v>
      </c>
      <c r="Q22" s="19">
        <v>32873</v>
      </c>
      <c r="R22" s="32">
        <v>451.35500000000002</v>
      </c>
      <c r="S22" s="19">
        <v>168842.25</v>
      </c>
      <c r="T22" s="32">
        <v>178.02800000000002</v>
      </c>
      <c r="U22" s="19">
        <v>35600</v>
      </c>
    </row>
    <row r="23" spans="1:21" ht="15" customHeight="1" x14ac:dyDescent="0.2">
      <c r="A23" s="12" t="s">
        <v>599</v>
      </c>
      <c r="B23" s="28">
        <v>10500</v>
      </c>
      <c r="C23" s="14">
        <v>2794857.88</v>
      </c>
      <c r="D23" s="28">
        <v>10947.827000000001</v>
      </c>
      <c r="E23" s="14">
        <v>3604439.6990000005</v>
      </c>
      <c r="F23" s="15">
        <v>329.23791168786283</v>
      </c>
      <c r="G23" s="28">
        <v>12816.046000000002</v>
      </c>
      <c r="H23" s="136">
        <v>0.81826625778340667</v>
      </c>
      <c r="I23" s="136">
        <v>0.53355860977875214</v>
      </c>
      <c r="J23" s="28">
        <v>4119.8600000000006</v>
      </c>
      <c r="K23" s="14">
        <v>424403.47200000001</v>
      </c>
      <c r="L23" s="28">
        <v>509.41599999999994</v>
      </c>
      <c r="M23" s="14">
        <v>55469.279999999999</v>
      </c>
      <c r="N23" s="28">
        <v>527.98099999999999</v>
      </c>
      <c r="O23" s="14">
        <v>111802.96800000001</v>
      </c>
      <c r="P23" s="28">
        <v>102.3</v>
      </c>
      <c r="Q23" s="14">
        <v>27089.896000000001</v>
      </c>
      <c r="R23" s="28">
        <v>291.30899999999997</v>
      </c>
      <c r="S23" s="14">
        <v>109216.2</v>
      </c>
      <c r="T23" s="28">
        <v>408.40300000000002</v>
      </c>
      <c r="U23" s="14">
        <v>81600</v>
      </c>
    </row>
    <row r="24" spans="1:21" ht="15" customHeight="1" x14ac:dyDescent="0.2">
      <c r="A24" s="17" t="s">
        <v>600</v>
      </c>
      <c r="B24" s="32">
        <v>15900</v>
      </c>
      <c r="C24" s="19">
        <v>3762452.41</v>
      </c>
      <c r="D24" s="32">
        <v>16439.536</v>
      </c>
      <c r="E24" s="19">
        <v>4338088.9519999996</v>
      </c>
      <c r="F24" s="20">
        <v>263.88147159384545</v>
      </c>
      <c r="G24" s="32">
        <v>20419.002</v>
      </c>
      <c r="H24" s="137">
        <v>0.78026497083451973</v>
      </c>
      <c r="I24" s="137">
        <v>4.7339463413404816E-2</v>
      </c>
      <c r="J24" s="32">
        <v>582.32699999999988</v>
      </c>
      <c r="K24" s="19">
        <v>70212.196000000011</v>
      </c>
      <c r="L24" s="32">
        <v>594.82899999999995</v>
      </c>
      <c r="M24" s="19">
        <v>58697.38</v>
      </c>
      <c r="N24" s="32">
        <v>821.26800000000014</v>
      </c>
      <c r="O24" s="19">
        <v>165339.073</v>
      </c>
      <c r="P24" s="32">
        <v>121.82299999999999</v>
      </c>
      <c r="Q24" s="19">
        <v>30051.744000000002</v>
      </c>
      <c r="R24" s="32">
        <v>511.44200000000001</v>
      </c>
      <c r="S24" s="19">
        <v>185136.15</v>
      </c>
      <c r="T24" s="32">
        <v>330.99599999999998</v>
      </c>
      <c r="U24" s="19">
        <v>66200</v>
      </c>
    </row>
    <row r="25" spans="1:21" ht="15" customHeight="1" x14ac:dyDescent="0.2">
      <c r="A25" s="12" t="s">
        <v>505</v>
      </c>
      <c r="B25" s="28">
        <v>13600</v>
      </c>
      <c r="C25" s="14">
        <v>3279706.35</v>
      </c>
      <c r="D25" s="28">
        <v>14108.251999999999</v>
      </c>
      <c r="E25" s="14">
        <v>3798813.5520000001</v>
      </c>
      <c r="F25" s="15">
        <v>269.26181585075176</v>
      </c>
      <c r="G25" s="28">
        <v>17556.688000000002</v>
      </c>
      <c r="H25" s="136">
        <v>0.77721800376016237</v>
      </c>
      <c r="I25" s="136">
        <v>4.5589337479835339E-2</v>
      </c>
      <c r="J25" s="28">
        <v>482.24</v>
      </c>
      <c r="K25" s="14">
        <v>57926.587999999996</v>
      </c>
      <c r="L25" s="28">
        <v>668.35</v>
      </c>
      <c r="M25" s="14">
        <v>62719.64</v>
      </c>
      <c r="N25" s="28">
        <v>595.52399999999989</v>
      </c>
      <c r="O25" s="14">
        <v>139933.11599999998</v>
      </c>
      <c r="P25" s="28">
        <v>142.32799999999997</v>
      </c>
      <c r="Q25" s="14">
        <v>36048.756000000001</v>
      </c>
      <c r="R25" s="28">
        <v>453.17399999999998</v>
      </c>
      <c r="S25" s="14">
        <v>164479.1</v>
      </c>
      <c r="T25" s="28">
        <v>290.41999999999996</v>
      </c>
      <c r="U25" s="14">
        <v>58000</v>
      </c>
    </row>
    <row r="26" spans="1:21" ht="15" customHeight="1" x14ac:dyDescent="0.2">
      <c r="A26" s="17" t="s">
        <v>601</v>
      </c>
      <c r="B26" s="32">
        <v>5100</v>
      </c>
      <c r="C26" s="19">
        <v>1280918.28</v>
      </c>
      <c r="D26" s="32">
        <v>5496.3040000000001</v>
      </c>
      <c r="E26" s="19">
        <v>1807837.6800000002</v>
      </c>
      <c r="F26" s="20">
        <v>328.91879342918446</v>
      </c>
      <c r="G26" s="32">
        <v>7104.2090000000007</v>
      </c>
      <c r="H26" s="137">
        <v>0.72465252641075173</v>
      </c>
      <c r="I26" s="137">
        <v>0.59461387130452981</v>
      </c>
      <c r="J26" s="32">
        <v>2545.2309999999998</v>
      </c>
      <c r="K26" s="19">
        <v>242608.67599999998</v>
      </c>
      <c r="L26" s="32">
        <v>166.898</v>
      </c>
      <c r="M26" s="19">
        <v>18770.28</v>
      </c>
      <c r="N26" s="32">
        <v>247.839</v>
      </c>
      <c r="O26" s="19">
        <v>64756.608</v>
      </c>
      <c r="P26" s="32">
        <v>23.350999999999999</v>
      </c>
      <c r="Q26" s="19">
        <v>6701.1859999999997</v>
      </c>
      <c r="R26" s="32">
        <v>411.75900000000001</v>
      </c>
      <c r="S26" s="19">
        <v>148082.65</v>
      </c>
      <c r="T26" s="32">
        <v>230.14</v>
      </c>
      <c r="U26" s="19">
        <v>46000</v>
      </c>
    </row>
    <row r="27" spans="1:21" ht="15" customHeight="1" x14ac:dyDescent="0.2">
      <c r="A27" s="12" t="s">
        <v>602</v>
      </c>
      <c r="B27" s="28">
        <v>13200</v>
      </c>
      <c r="C27" s="14">
        <v>3175574.54</v>
      </c>
      <c r="D27" s="28">
        <v>13758.28</v>
      </c>
      <c r="E27" s="14">
        <v>4272198.0580000002</v>
      </c>
      <c r="F27" s="15">
        <v>310.51832481967222</v>
      </c>
      <c r="G27" s="28">
        <v>16120.704999999996</v>
      </c>
      <c r="H27" s="136">
        <v>0.82153938056679299</v>
      </c>
      <c r="I27" s="136">
        <v>0.59401520103229277</v>
      </c>
      <c r="J27" s="28">
        <v>5769.0589999999993</v>
      </c>
      <c r="K27" s="14">
        <v>570901.99700000009</v>
      </c>
      <c r="L27" s="28">
        <v>527.94399999999996</v>
      </c>
      <c r="M27" s="14">
        <v>54421.599999999999</v>
      </c>
      <c r="N27" s="28">
        <v>796.23899999999992</v>
      </c>
      <c r="O27" s="14">
        <v>181883.85499999998</v>
      </c>
      <c r="P27" s="28">
        <v>69.036999999999992</v>
      </c>
      <c r="Q27" s="14">
        <v>17351.462</v>
      </c>
      <c r="R27" s="28">
        <v>555.86500000000001</v>
      </c>
      <c r="S27" s="14">
        <v>226264.6</v>
      </c>
      <c r="T27" s="28">
        <v>228.77399999999997</v>
      </c>
      <c r="U27" s="14">
        <v>45800</v>
      </c>
    </row>
    <row r="28" spans="1:21" ht="15" customHeight="1" x14ac:dyDescent="0.2">
      <c r="A28" s="17" t="s">
        <v>603</v>
      </c>
      <c r="B28" s="32">
        <v>6800</v>
      </c>
      <c r="C28" s="19">
        <v>1736139.06</v>
      </c>
      <c r="D28" s="32">
        <v>7509.4179999999997</v>
      </c>
      <c r="E28" s="19">
        <v>2359897.4589999998</v>
      </c>
      <c r="F28" s="20">
        <v>314.25836982306748</v>
      </c>
      <c r="G28" s="32">
        <v>8636.625</v>
      </c>
      <c r="H28" s="137">
        <v>0.79145453229704887</v>
      </c>
      <c r="I28" s="137">
        <v>0.40209999777017236</v>
      </c>
      <c r="J28" s="32">
        <v>2091.8029999999999</v>
      </c>
      <c r="K28" s="19">
        <v>205049.56300000002</v>
      </c>
      <c r="L28" s="32">
        <v>288.80900000000003</v>
      </c>
      <c r="M28" s="19">
        <v>36049.614000000001</v>
      </c>
      <c r="N28" s="32">
        <v>615.005</v>
      </c>
      <c r="O28" s="19">
        <v>106547.03099999999</v>
      </c>
      <c r="P28" s="32">
        <v>41.469000000000001</v>
      </c>
      <c r="Q28" s="19">
        <v>10427.295</v>
      </c>
      <c r="R28" s="32">
        <v>418.98700000000002</v>
      </c>
      <c r="S28" s="19">
        <v>172884.9</v>
      </c>
      <c r="T28" s="32">
        <v>463.75</v>
      </c>
      <c r="U28" s="19">
        <v>92800</v>
      </c>
    </row>
    <row r="29" spans="1:21" ht="15" customHeight="1" x14ac:dyDescent="0.2">
      <c r="A29" s="12" t="s">
        <v>604</v>
      </c>
      <c r="B29" s="28">
        <v>4100</v>
      </c>
      <c r="C29" s="14">
        <v>1047483.43</v>
      </c>
      <c r="D29" s="28">
        <v>4582.2570000000005</v>
      </c>
      <c r="E29" s="14">
        <v>1576363.325</v>
      </c>
      <c r="F29" s="15">
        <v>344.01460350216058</v>
      </c>
      <c r="G29" s="28">
        <v>5617.3819999999996</v>
      </c>
      <c r="H29" s="136">
        <v>0.73243834939478936</v>
      </c>
      <c r="I29" s="136">
        <v>0.68144186820242481</v>
      </c>
      <c r="J29" s="28">
        <v>2306.2629999999999</v>
      </c>
      <c r="K29" s="14">
        <v>221362.82199999999</v>
      </c>
      <c r="L29" s="28">
        <v>226.52900000000002</v>
      </c>
      <c r="M29" s="14">
        <v>25206.344000000001</v>
      </c>
      <c r="N29" s="28">
        <v>463.017</v>
      </c>
      <c r="O29" s="14">
        <v>88488.491999999998</v>
      </c>
      <c r="P29" s="28">
        <v>30.456999999999997</v>
      </c>
      <c r="Q29" s="14">
        <v>8379.384</v>
      </c>
      <c r="R29" s="28">
        <v>203.91</v>
      </c>
      <c r="S29" s="14">
        <v>84642.849999999991</v>
      </c>
      <c r="T29" s="28">
        <v>504.12899999999996</v>
      </c>
      <c r="U29" s="14">
        <v>100800</v>
      </c>
    </row>
    <row r="30" spans="1:21" ht="15" customHeight="1" x14ac:dyDescent="0.2">
      <c r="A30" s="17" t="s">
        <v>605</v>
      </c>
      <c r="B30" s="32">
        <v>5700</v>
      </c>
      <c r="C30" s="19">
        <v>1461208.02</v>
      </c>
      <c r="D30" s="32">
        <v>6225.0309999999999</v>
      </c>
      <c r="E30" s="19">
        <v>2149483.2510000002</v>
      </c>
      <c r="F30" s="20">
        <v>345.29679466656472</v>
      </c>
      <c r="G30" s="32">
        <v>7926.9529999999995</v>
      </c>
      <c r="H30" s="137">
        <v>0.72438552366842601</v>
      </c>
      <c r="I30" s="137">
        <v>0.74750473966497577</v>
      </c>
      <c r="J30" s="32">
        <v>3569.8240000000001</v>
      </c>
      <c r="K30" s="19">
        <v>343099.77099999995</v>
      </c>
      <c r="L30" s="32">
        <v>257.471</v>
      </c>
      <c r="M30" s="19">
        <v>29135.061999999998</v>
      </c>
      <c r="N30" s="32">
        <v>373.79500000000002</v>
      </c>
      <c r="O30" s="19">
        <v>70464.335000000006</v>
      </c>
      <c r="P30" s="32">
        <v>32.762</v>
      </c>
      <c r="Q30" s="19">
        <v>7854.0660000000007</v>
      </c>
      <c r="R30" s="32">
        <v>435.02199999999993</v>
      </c>
      <c r="S30" s="19">
        <v>172722</v>
      </c>
      <c r="T30" s="32">
        <v>324.89999999999998</v>
      </c>
      <c r="U30" s="19">
        <v>65000</v>
      </c>
    </row>
    <row r="31" spans="1:21" ht="15" customHeight="1" x14ac:dyDescent="0.2">
      <c r="A31" s="12" t="s">
        <v>606</v>
      </c>
      <c r="B31" s="28">
        <v>11200</v>
      </c>
      <c r="C31" s="14">
        <v>2614649.12</v>
      </c>
      <c r="D31" s="28">
        <v>11660.717999999999</v>
      </c>
      <c r="E31" s="14">
        <v>3344208.344</v>
      </c>
      <c r="F31" s="15">
        <v>286.79266096650315</v>
      </c>
      <c r="G31" s="28">
        <v>14842.948000000002</v>
      </c>
      <c r="H31" s="136">
        <v>0.75351506991737749</v>
      </c>
      <c r="I31" s="136">
        <v>0.29027533986149479</v>
      </c>
      <c r="J31" s="28">
        <v>2595.991</v>
      </c>
      <c r="K31" s="14">
        <v>257238.63899999997</v>
      </c>
      <c r="L31" s="28">
        <v>508.33600000000013</v>
      </c>
      <c r="M31" s="14">
        <v>46265.919999999991</v>
      </c>
      <c r="N31" s="28">
        <v>646.91300000000001</v>
      </c>
      <c r="O31" s="14">
        <v>136783.45899999997</v>
      </c>
      <c r="P31" s="28">
        <v>61.88300000000001</v>
      </c>
      <c r="Q31" s="14">
        <v>14966.308000000001</v>
      </c>
      <c r="R31" s="28">
        <v>533.62700000000007</v>
      </c>
      <c r="S31" s="14">
        <v>214904.89999999997</v>
      </c>
      <c r="T31" s="28">
        <v>297.33199999999999</v>
      </c>
      <c r="U31" s="14">
        <v>59400</v>
      </c>
    </row>
    <row r="32" spans="1:21" ht="15" customHeight="1" x14ac:dyDescent="0.2">
      <c r="A32" s="17" t="s">
        <v>607</v>
      </c>
      <c r="B32" s="32">
        <v>9700</v>
      </c>
      <c r="C32" s="19">
        <v>2460346.1800000002</v>
      </c>
      <c r="D32" s="32">
        <v>10372.77</v>
      </c>
      <c r="E32" s="19">
        <v>3287416.59</v>
      </c>
      <c r="F32" s="20">
        <v>316.92755069282356</v>
      </c>
      <c r="G32" s="32">
        <v>13117.669</v>
      </c>
      <c r="H32" s="137">
        <v>0.74207780360977249</v>
      </c>
      <c r="I32" s="137">
        <v>0.44684749610749658</v>
      </c>
      <c r="J32" s="32">
        <v>3531.7280000000001</v>
      </c>
      <c r="K32" s="19">
        <v>348218.57999999996</v>
      </c>
      <c r="L32" s="32">
        <v>525.52099999999996</v>
      </c>
      <c r="M32" s="19">
        <v>53499.595999999998</v>
      </c>
      <c r="N32" s="32">
        <v>769.20699999999999</v>
      </c>
      <c r="O32" s="19">
        <v>168888.068</v>
      </c>
      <c r="P32" s="32">
        <v>62.018000000000001</v>
      </c>
      <c r="Q32" s="19">
        <v>15964.566999999999</v>
      </c>
      <c r="R32" s="32">
        <v>538.27800000000002</v>
      </c>
      <c r="S32" s="19">
        <v>195899.6</v>
      </c>
      <c r="T32" s="32">
        <v>223.18099999999998</v>
      </c>
      <c r="U32" s="19">
        <v>44600</v>
      </c>
    </row>
    <row r="33" spans="1:21" ht="15" customHeight="1" x14ac:dyDescent="0.2">
      <c r="A33" s="12" t="s">
        <v>608</v>
      </c>
      <c r="B33" s="28">
        <v>5100</v>
      </c>
      <c r="C33" s="14">
        <v>1256848.73</v>
      </c>
      <c r="D33" s="28">
        <v>5803.4820000000009</v>
      </c>
      <c r="E33" s="14">
        <v>1892849.1749999996</v>
      </c>
      <c r="F33" s="15">
        <v>326.15749906693935</v>
      </c>
      <c r="G33" s="28">
        <v>7364.9940000000006</v>
      </c>
      <c r="H33" s="136">
        <v>0.69646994960213127</v>
      </c>
      <c r="I33" s="136">
        <v>0.59381408400677305</v>
      </c>
      <c r="J33" s="28">
        <v>2634.7809999999999</v>
      </c>
      <c r="K33" s="14">
        <v>244048.978</v>
      </c>
      <c r="L33" s="28">
        <v>469.70799999999997</v>
      </c>
      <c r="M33" s="14">
        <v>56418.236000000004</v>
      </c>
      <c r="N33" s="28">
        <v>478.40300000000002</v>
      </c>
      <c r="O33" s="14">
        <v>76897.958999999988</v>
      </c>
      <c r="P33" s="28">
        <v>39.909000000000006</v>
      </c>
      <c r="Q33" s="14">
        <v>9092.3769999999986</v>
      </c>
      <c r="R33" s="28">
        <v>373.601</v>
      </c>
      <c r="S33" s="14">
        <v>150942.89999999997</v>
      </c>
      <c r="T33" s="28">
        <v>493.49500000000006</v>
      </c>
      <c r="U33" s="14">
        <v>98600</v>
      </c>
    </row>
    <row r="34" spans="1:21" ht="15" customHeight="1" x14ac:dyDescent="0.2">
      <c r="A34" s="17" t="s">
        <v>325</v>
      </c>
      <c r="B34" s="32">
        <v>15000</v>
      </c>
      <c r="C34" s="19">
        <v>3475390.46</v>
      </c>
      <c r="D34" s="32">
        <v>15518.307000000001</v>
      </c>
      <c r="E34" s="19">
        <v>4542172.2200000007</v>
      </c>
      <c r="F34" s="20">
        <v>292.69766476459063</v>
      </c>
      <c r="G34" s="32">
        <v>21479.641</v>
      </c>
      <c r="H34" s="137">
        <v>0.69981798112920057</v>
      </c>
      <c r="I34" s="137">
        <v>0.38784846280133395</v>
      </c>
      <c r="J34" s="32">
        <v>5018.9859999999999</v>
      </c>
      <c r="K34" s="19">
        <v>485171.147</v>
      </c>
      <c r="L34" s="32">
        <v>458.084</v>
      </c>
      <c r="M34" s="19">
        <v>38720.121999999996</v>
      </c>
      <c r="N34" s="32">
        <v>464.60599999999999</v>
      </c>
      <c r="O34" s="19">
        <v>109698.42599999999</v>
      </c>
      <c r="P34" s="32">
        <v>48.498999999999995</v>
      </c>
      <c r="Q34" s="19">
        <v>12055.519</v>
      </c>
      <c r="R34" s="32">
        <v>1170.8440000000001</v>
      </c>
      <c r="S34" s="19">
        <v>410936.55000000005</v>
      </c>
      <c r="T34" s="32">
        <v>50.829000000000008</v>
      </c>
      <c r="U34" s="19">
        <v>10200</v>
      </c>
    </row>
    <row r="35" spans="1:21" ht="15" customHeight="1" x14ac:dyDescent="0.2">
      <c r="A35" s="12" t="s">
        <v>609</v>
      </c>
      <c r="B35" s="28">
        <v>13400</v>
      </c>
      <c r="C35" s="14">
        <v>3400348.49</v>
      </c>
      <c r="D35" s="28">
        <v>14063.873000000001</v>
      </c>
      <c r="E35" s="14">
        <v>4273672.2700000005</v>
      </c>
      <c r="F35" s="15">
        <v>303.87591455070736</v>
      </c>
      <c r="G35" s="28">
        <v>16437.654000000002</v>
      </c>
      <c r="H35" s="136">
        <v>0.81704579011092437</v>
      </c>
      <c r="I35" s="136">
        <v>0.28533821376281115</v>
      </c>
      <c r="J35" s="28">
        <v>2825.8470000000002</v>
      </c>
      <c r="K35" s="14">
        <v>286173.495</v>
      </c>
      <c r="L35" s="28">
        <v>697.67499999999995</v>
      </c>
      <c r="M35" s="14">
        <v>67728.156000000017</v>
      </c>
      <c r="N35" s="28">
        <v>893.10300000000007</v>
      </c>
      <c r="O35" s="14">
        <v>188592.63099999999</v>
      </c>
      <c r="P35" s="28">
        <v>172.25700000000003</v>
      </c>
      <c r="Q35" s="14">
        <v>46660.146999999997</v>
      </c>
      <c r="R35" s="28">
        <v>560.48500000000013</v>
      </c>
      <c r="S35" s="14">
        <v>206569.35000000003</v>
      </c>
      <c r="T35" s="28">
        <v>387.78800000000001</v>
      </c>
      <c r="U35" s="14">
        <v>77600</v>
      </c>
    </row>
    <row r="36" spans="1:21" ht="15" customHeight="1" x14ac:dyDescent="0.2">
      <c r="A36" s="17" t="s">
        <v>610</v>
      </c>
      <c r="B36" s="32">
        <v>10400</v>
      </c>
      <c r="C36" s="19">
        <v>2512840.62</v>
      </c>
      <c r="D36" s="32">
        <v>10938.686000000002</v>
      </c>
      <c r="E36" s="19">
        <v>3601547.0839999998</v>
      </c>
      <c r="F36" s="20">
        <v>329.24860298576988</v>
      </c>
      <c r="G36" s="32">
        <v>13444.568000000001</v>
      </c>
      <c r="H36" s="137">
        <v>0.77593716659397316</v>
      </c>
      <c r="I36" s="137">
        <v>0.70893605811143756</v>
      </c>
      <c r="J36" s="32">
        <v>5742.7889999999998</v>
      </c>
      <c r="K36" s="19">
        <v>577375.82700000005</v>
      </c>
      <c r="L36" s="32">
        <v>395.363</v>
      </c>
      <c r="M36" s="19">
        <v>43255.68</v>
      </c>
      <c r="N36" s="32">
        <v>749.1909999999998</v>
      </c>
      <c r="O36" s="19">
        <v>209365.96099999998</v>
      </c>
      <c r="P36" s="32">
        <v>81.39</v>
      </c>
      <c r="Q36" s="19">
        <v>20342.044000000002</v>
      </c>
      <c r="R36" s="32">
        <v>512.43700000000013</v>
      </c>
      <c r="S36" s="19">
        <v>168966.95</v>
      </c>
      <c r="T36" s="32">
        <v>346.81899999999996</v>
      </c>
      <c r="U36" s="19">
        <v>69400</v>
      </c>
    </row>
    <row r="37" spans="1:21" ht="15" customHeight="1" x14ac:dyDescent="0.2">
      <c r="A37" s="12" t="s">
        <v>611</v>
      </c>
      <c r="B37" s="28">
        <v>11500</v>
      </c>
      <c r="C37" s="14">
        <v>2719946.89</v>
      </c>
      <c r="D37" s="28">
        <v>12118.531999999999</v>
      </c>
      <c r="E37" s="14">
        <v>3861665.6130000008</v>
      </c>
      <c r="F37" s="15">
        <v>318.65787151447063</v>
      </c>
      <c r="G37" s="28">
        <v>16799.035</v>
      </c>
      <c r="H37" s="136">
        <v>0.68696136414978592</v>
      </c>
      <c r="I37" s="136">
        <v>0.59072797878165217</v>
      </c>
      <c r="J37" s="28">
        <v>5979.2340000000004</v>
      </c>
      <c r="K37" s="14">
        <v>559279.902</v>
      </c>
      <c r="L37" s="28">
        <v>582.25900000000001</v>
      </c>
      <c r="M37" s="14">
        <v>56777.390000000007</v>
      </c>
      <c r="N37" s="28">
        <v>484.375</v>
      </c>
      <c r="O37" s="14">
        <v>113978.67200000001</v>
      </c>
      <c r="P37" s="28">
        <v>54.697000000000003</v>
      </c>
      <c r="Q37" s="14">
        <v>13452.305999999999</v>
      </c>
      <c r="R37" s="28">
        <v>1034.0250000000001</v>
      </c>
      <c r="S37" s="14">
        <v>377430.44999999995</v>
      </c>
      <c r="T37" s="28">
        <v>103.75</v>
      </c>
      <c r="U37" s="14">
        <v>20800</v>
      </c>
    </row>
    <row r="38" spans="1:21" ht="15" customHeight="1" x14ac:dyDescent="0.2">
      <c r="A38" s="17" t="s">
        <v>360</v>
      </c>
      <c r="B38" s="32">
        <v>7200</v>
      </c>
      <c r="C38" s="19">
        <v>1716628.29</v>
      </c>
      <c r="D38" s="32">
        <v>7886.4479999999994</v>
      </c>
      <c r="E38" s="19">
        <v>2215396.77</v>
      </c>
      <c r="F38" s="20">
        <v>280.91185917918943</v>
      </c>
      <c r="G38" s="32">
        <v>10120.456</v>
      </c>
      <c r="H38" s="137">
        <v>0.7130434636542069</v>
      </c>
      <c r="I38" s="137">
        <v>0.21471491273394491</v>
      </c>
      <c r="J38" s="32">
        <v>1308.991</v>
      </c>
      <c r="K38" s="19">
        <v>125070.69099999999</v>
      </c>
      <c r="L38" s="32">
        <v>489.77000000000004</v>
      </c>
      <c r="M38" s="19">
        <v>56804.84</v>
      </c>
      <c r="N38" s="32">
        <v>698.25600000000009</v>
      </c>
      <c r="O38" s="19">
        <v>121625.196</v>
      </c>
      <c r="P38" s="32">
        <v>59.786000000000008</v>
      </c>
      <c r="Q38" s="19">
        <v>14686.699999999999</v>
      </c>
      <c r="R38" s="32">
        <v>379.565</v>
      </c>
      <c r="S38" s="19">
        <v>143581.04999999999</v>
      </c>
      <c r="T38" s="32">
        <v>185.38300000000004</v>
      </c>
      <c r="U38" s="19">
        <v>37000</v>
      </c>
    </row>
    <row r="39" spans="1:21" ht="15" customHeight="1" x14ac:dyDescent="0.2">
      <c r="A39" s="12" t="s">
        <v>612</v>
      </c>
      <c r="B39" s="28">
        <v>6500</v>
      </c>
      <c r="C39" s="14">
        <v>1652122.28</v>
      </c>
      <c r="D39" s="28">
        <v>7131.6689999999999</v>
      </c>
      <c r="E39" s="14">
        <v>2159669.0920000002</v>
      </c>
      <c r="F39" s="15">
        <v>302.82800449656315</v>
      </c>
      <c r="G39" s="28">
        <v>8122.4649999999992</v>
      </c>
      <c r="H39" s="136">
        <v>0.79685489565051992</v>
      </c>
      <c r="I39" s="136">
        <v>0.27338913171809404</v>
      </c>
      <c r="J39" s="28">
        <v>1337.9470000000001</v>
      </c>
      <c r="K39" s="14">
        <v>136808.76800000001</v>
      </c>
      <c r="L39" s="28">
        <v>365.63800000000003</v>
      </c>
      <c r="M39" s="14">
        <v>46462.719999999994</v>
      </c>
      <c r="N39" s="28">
        <v>743.452</v>
      </c>
      <c r="O39" s="14">
        <v>124990.63</v>
      </c>
      <c r="P39" s="28">
        <v>63.698000000000008</v>
      </c>
      <c r="Q39" s="14">
        <v>15281.698</v>
      </c>
      <c r="R39" s="28">
        <v>260.89299999999997</v>
      </c>
      <c r="S39" s="14">
        <v>110203</v>
      </c>
      <c r="T39" s="28">
        <v>368.57200000000006</v>
      </c>
      <c r="U39" s="14">
        <v>73800</v>
      </c>
    </row>
    <row r="40" spans="1:21" ht="15" customHeight="1" x14ac:dyDescent="0.2">
      <c r="A40" s="17" t="s">
        <v>613</v>
      </c>
      <c r="B40" s="32">
        <v>8600</v>
      </c>
      <c r="C40" s="19">
        <v>2105651.08</v>
      </c>
      <c r="D40" s="32">
        <v>9072.4840000000004</v>
      </c>
      <c r="E40" s="19">
        <v>2972045.3049999997</v>
      </c>
      <c r="F40" s="20">
        <v>327.58892768507496</v>
      </c>
      <c r="G40" s="32">
        <v>12427.878000000001</v>
      </c>
      <c r="H40" s="137">
        <v>0.68912842562503429</v>
      </c>
      <c r="I40" s="137">
        <v>0.61403279432775626</v>
      </c>
      <c r="J40" s="32">
        <v>4598.5529999999999</v>
      </c>
      <c r="K40" s="19">
        <v>417226.74599999998</v>
      </c>
      <c r="L40" s="32">
        <v>293.61599999999999</v>
      </c>
      <c r="M40" s="19">
        <v>33645.839999999997</v>
      </c>
      <c r="N40" s="32">
        <v>377.77799999999996</v>
      </c>
      <c r="O40" s="19">
        <v>91330.593999999997</v>
      </c>
      <c r="P40" s="32">
        <v>42.993000000000009</v>
      </c>
      <c r="Q40" s="19">
        <v>12029.093999999999</v>
      </c>
      <c r="R40" s="32">
        <v>827.59700000000009</v>
      </c>
      <c r="S40" s="19">
        <v>285161.95</v>
      </c>
      <c r="T40" s="32">
        <v>135.03900000000002</v>
      </c>
      <c r="U40" s="19">
        <v>27000</v>
      </c>
    </row>
    <row r="41" spans="1:21" ht="15" customHeight="1" x14ac:dyDescent="0.2">
      <c r="A41" s="12" t="s">
        <v>614</v>
      </c>
      <c r="B41" s="28">
        <v>10000</v>
      </c>
      <c r="C41" s="14">
        <v>2325143.17</v>
      </c>
      <c r="D41" s="28">
        <v>10573.698999999999</v>
      </c>
      <c r="E41" s="14">
        <v>3118045.977</v>
      </c>
      <c r="F41" s="15">
        <v>294.88696216905743</v>
      </c>
      <c r="G41" s="28">
        <v>14349.64</v>
      </c>
      <c r="H41" s="136">
        <v>0.69528141472538674</v>
      </c>
      <c r="I41" s="136">
        <v>0.44176145400871508</v>
      </c>
      <c r="J41" s="28">
        <v>3818.9349999999995</v>
      </c>
      <c r="K41" s="14">
        <v>355484.54799999995</v>
      </c>
      <c r="L41" s="28">
        <v>567.53600000000006</v>
      </c>
      <c r="M41" s="14">
        <v>60195.462</v>
      </c>
      <c r="N41" s="28">
        <v>593.79399999999998</v>
      </c>
      <c r="O41" s="14">
        <v>119268.177</v>
      </c>
      <c r="P41" s="28">
        <v>50.158999999999999</v>
      </c>
      <c r="Q41" s="14">
        <v>12088.021000000001</v>
      </c>
      <c r="R41" s="28">
        <v>603.71600000000001</v>
      </c>
      <c r="S41" s="14">
        <v>221666.6</v>
      </c>
      <c r="T41" s="28">
        <v>120.94399999999999</v>
      </c>
      <c r="U41" s="14">
        <v>24200</v>
      </c>
    </row>
    <row r="42" spans="1:21" ht="15" customHeight="1" x14ac:dyDescent="0.2">
      <c r="A42" s="17" t="s">
        <v>521</v>
      </c>
      <c r="B42" s="32">
        <v>6000</v>
      </c>
      <c r="C42" s="19">
        <v>1460054.59</v>
      </c>
      <c r="D42" s="32">
        <v>6594.7420000000002</v>
      </c>
      <c r="E42" s="19">
        <v>1982233.173</v>
      </c>
      <c r="F42" s="20">
        <v>300.57781987528853</v>
      </c>
      <c r="G42" s="32">
        <v>8261.8960000000006</v>
      </c>
      <c r="H42" s="137">
        <v>0.72824421900251468</v>
      </c>
      <c r="I42" s="137">
        <v>0.40210274909974586</v>
      </c>
      <c r="J42" s="32">
        <v>2001.46</v>
      </c>
      <c r="K42" s="19">
        <v>187963.32</v>
      </c>
      <c r="L42" s="32">
        <v>429.04200000000009</v>
      </c>
      <c r="M42" s="19">
        <v>52886.784</v>
      </c>
      <c r="N42" s="32">
        <v>497.279</v>
      </c>
      <c r="O42" s="19">
        <v>88395.373999999982</v>
      </c>
      <c r="P42" s="32">
        <v>62.242000000000004</v>
      </c>
      <c r="Q42" s="19">
        <v>15351.557999999999</v>
      </c>
      <c r="R42" s="32">
        <v>263.303</v>
      </c>
      <c r="S42" s="19">
        <v>95381.549999999988</v>
      </c>
      <c r="T42" s="32">
        <v>410.90800000000007</v>
      </c>
      <c r="U42" s="19">
        <v>82200</v>
      </c>
    </row>
    <row r="43" spans="1:21" ht="15" customHeight="1" x14ac:dyDescent="0.2">
      <c r="A43" s="12" t="s">
        <v>615</v>
      </c>
      <c r="B43" s="28">
        <v>10900</v>
      </c>
      <c r="C43" s="14">
        <v>2684919.72</v>
      </c>
      <c r="D43" s="28">
        <v>11281.044999999998</v>
      </c>
      <c r="E43" s="14">
        <v>3538102.7110000001</v>
      </c>
      <c r="F43" s="15">
        <v>313.63253235848282</v>
      </c>
      <c r="G43" s="28">
        <v>13662.305</v>
      </c>
      <c r="H43" s="136">
        <v>0.79594782871557912</v>
      </c>
      <c r="I43" s="136">
        <v>0.60763188054376005</v>
      </c>
      <c r="J43" s="28">
        <v>5001.2739999999994</v>
      </c>
      <c r="K43" s="14">
        <v>510792.02399999998</v>
      </c>
      <c r="L43" s="28">
        <v>294.51800000000003</v>
      </c>
      <c r="M43" s="14">
        <v>32938.826000000001</v>
      </c>
      <c r="N43" s="28">
        <v>513.75</v>
      </c>
      <c r="O43" s="14">
        <v>97016.054999999993</v>
      </c>
      <c r="P43" s="28">
        <v>80.623000000000005</v>
      </c>
      <c r="Q43" s="14">
        <v>20915.081999999999</v>
      </c>
      <c r="R43" s="28">
        <v>385.99300000000005</v>
      </c>
      <c r="S43" s="14">
        <v>136121</v>
      </c>
      <c r="T43" s="28">
        <v>276.63599999999997</v>
      </c>
      <c r="U43" s="14">
        <v>55400</v>
      </c>
    </row>
    <row r="44" spans="1:21" ht="15" customHeight="1" x14ac:dyDescent="0.2">
      <c r="A44" s="17" t="s">
        <v>525</v>
      </c>
      <c r="B44" s="32">
        <v>11800</v>
      </c>
      <c r="C44" s="19">
        <v>2855090.33</v>
      </c>
      <c r="D44" s="32">
        <v>12283.312</v>
      </c>
      <c r="E44" s="19">
        <v>3667302.838</v>
      </c>
      <c r="F44" s="20">
        <v>298.55977264112482</v>
      </c>
      <c r="G44" s="32">
        <v>14376.931999999999</v>
      </c>
      <c r="H44" s="137">
        <v>0.81954112323825434</v>
      </c>
      <c r="I44" s="137">
        <v>0.39878800961834837</v>
      </c>
      <c r="J44" s="32">
        <v>3454.5450000000001</v>
      </c>
      <c r="K44" s="19">
        <v>361600.75800000003</v>
      </c>
      <c r="L44" s="32">
        <v>470.18799999999993</v>
      </c>
      <c r="M44" s="19">
        <v>48921.84</v>
      </c>
      <c r="N44" s="32">
        <v>771.47500000000014</v>
      </c>
      <c r="O44" s="19">
        <v>155762.03999999998</v>
      </c>
      <c r="P44" s="32">
        <v>126.815</v>
      </c>
      <c r="Q44" s="19">
        <v>31153.42</v>
      </c>
      <c r="R44" s="32">
        <v>369.577</v>
      </c>
      <c r="S44" s="19">
        <v>137574.44999999998</v>
      </c>
      <c r="T44" s="32">
        <v>385.95400000000006</v>
      </c>
      <c r="U44" s="19">
        <v>77200</v>
      </c>
    </row>
    <row r="45" spans="1:21" ht="15" customHeight="1" x14ac:dyDescent="0.2">
      <c r="A45" s="12" t="s">
        <v>616</v>
      </c>
      <c r="B45" s="28">
        <v>9000</v>
      </c>
      <c r="C45" s="14">
        <v>2236522.4500000002</v>
      </c>
      <c r="D45" s="28">
        <v>9701.0819999999985</v>
      </c>
      <c r="E45" s="14">
        <v>3127729.6639999999</v>
      </c>
      <c r="F45" s="15">
        <v>322.41039339735511</v>
      </c>
      <c r="G45" s="28">
        <v>12812.011</v>
      </c>
      <c r="H45" s="136">
        <v>0.70446778417533362</v>
      </c>
      <c r="I45" s="136">
        <v>0.57456792356369024</v>
      </c>
      <c r="J45" s="28">
        <v>4434.7599999999993</v>
      </c>
      <c r="K45" s="14">
        <v>426108.74900000007</v>
      </c>
      <c r="L45" s="28">
        <v>592.11199999999997</v>
      </c>
      <c r="M45" s="14">
        <v>61122.368000000002</v>
      </c>
      <c r="N45" s="28">
        <v>565.99399999999991</v>
      </c>
      <c r="O45" s="14">
        <v>123020.74199999998</v>
      </c>
      <c r="P45" s="28">
        <v>44.195999999999998</v>
      </c>
      <c r="Q45" s="14">
        <v>11439.806999999999</v>
      </c>
      <c r="R45" s="28">
        <v>576.62700000000007</v>
      </c>
      <c r="S45" s="14">
        <v>223315.55</v>
      </c>
      <c r="T45" s="28">
        <v>231.37199999999999</v>
      </c>
      <c r="U45" s="14">
        <v>46200</v>
      </c>
    </row>
    <row r="46" spans="1:21" ht="15" customHeight="1" x14ac:dyDescent="0.2">
      <c r="A46" s="17" t="s">
        <v>526</v>
      </c>
      <c r="B46" s="32">
        <v>4300</v>
      </c>
      <c r="C46" s="19">
        <v>1093854.69</v>
      </c>
      <c r="D46" s="32">
        <v>4803.4650000000011</v>
      </c>
      <c r="E46" s="19">
        <v>1624342.53</v>
      </c>
      <c r="F46" s="20">
        <v>338.16058407836834</v>
      </c>
      <c r="G46" s="32">
        <v>6248.23</v>
      </c>
      <c r="H46" s="137">
        <v>0.6948047687104989</v>
      </c>
      <c r="I46" s="137">
        <v>0.59399722524669574</v>
      </c>
      <c r="J46" s="32">
        <v>2236.1970000000001</v>
      </c>
      <c r="K46" s="19">
        <v>212221.92600000001</v>
      </c>
      <c r="L46" s="32">
        <v>245.48699999999999</v>
      </c>
      <c r="M46" s="19">
        <v>28586.144</v>
      </c>
      <c r="N46" s="32">
        <v>426.20599999999996</v>
      </c>
      <c r="O46" s="19">
        <v>81884.356999999989</v>
      </c>
      <c r="P46" s="32">
        <v>38.616</v>
      </c>
      <c r="Q46" s="19">
        <v>9607.110999999999</v>
      </c>
      <c r="R46" s="32">
        <v>231.35299999999998</v>
      </c>
      <c r="S46" s="19">
        <v>93788.3</v>
      </c>
      <c r="T46" s="32">
        <v>521.93499999999995</v>
      </c>
      <c r="U46" s="19">
        <v>104400</v>
      </c>
    </row>
    <row r="47" spans="1:21" ht="15" customHeight="1" x14ac:dyDescent="0.2">
      <c r="A47" s="12" t="s">
        <v>323</v>
      </c>
      <c r="B47" s="28">
        <v>12900</v>
      </c>
      <c r="C47" s="14">
        <v>3361383.11</v>
      </c>
      <c r="D47" s="28">
        <v>13552.556000000002</v>
      </c>
      <c r="E47" s="14">
        <v>4129423.9129999997</v>
      </c>
      <c r="F47" s="15">
        <v>304.69705589115432</v>
      </c>
      <c r="G47" s="28">
        <v>15712.394</v>
      </c>
      <c r="H47" s="136">
        <v>0.82351995501131148</v>
      </c>
      <c r="I47" s="136">
        <v>0.28018892247834637</v>
      </c>
      <c r="J47" s="28">
        <v>2652.7129999999997</v>
      </c>
      <c r="K47" s="14">
        <v>269873.89899999998</v>
      </c>
      <c r="L47" s="28">
        <v>633.71500000000003</v>
      </c>
      <c r="M47" s="14">
        <v>61896.38</v>
      </c>
      <c r="N47" s="28">
        <v>892.98599999999999</v>
      </c>
      <c r="O47" s="14">
        <v>173481.49900000001</v>
      </c>
      <c r="P47" s="28">
        <v>150.16899999999998</v>
      </c>
      <c r="Q47" s="14">
        <v>40546.274000000005</v>
      </c>
      <c r="R47" s="28">
        <v>370.88000000000005</v>
      </c>
      <c r="S47" s="14">
        <v>138642.74999999997</v>
      </c>
      <c r="T47" s="28">
        <v>417.702</v>
      </c>
      <c r="U47" s="14">
        <v>83600</v>
      </c>
    </row>
    <row r="48" spans="1:21" ht="15" customHeight="1" x14ac:dyDescent="0.2">
      <c r="A48" s="17" t="s">
        <v>617</v>
      </c>
      <c r="B48" s="32">
        <v>12500</v>
      </c>
      <c r="C48" s="19">
        <v>2989507.66</v>
      </c>
      <c r="D48" s="32">
        <v>13177.979000000001</v>
      </c>
      <c r="E48" s="19">
        <v>4236480.557</v>
      </c>
      <c r="F48" s="20">
        <v>321.48181120944264</v>
      </c>
      <c r="G48" s="32">
        <v>17833.040999999997</v>
      </c>
      <c r="H48" s="137">
        <v>0.70253334807002366</v>
      </c>
      <c r="I48" s="137">
        <v>0.54593438383973769</v>
      </c>
      <c r="J48" s="32">
        <v>5865.1859999999997</v>
      </c>
      <c r="K48" s="19">
        <v>575480.81900000002</v>
      </c>
      <c r="L48" s="32">
        <v>872.904</v>
      </c>
      <c r="M48" s="19">
        <v>74583.275999999998</v>
      </c>
      <c r="N48" s="32">
        <v>532.48099999999999</v>
      </c>
      <c r="O48" s="19">
        <v>131249.75699999998</v>
      </c>
      <c r="P48" s="32">
        <v>62.707000000000001</v>
      </c>
      <c r="Q48" s="19">
        <v>15261.148999999999</v>
      </c>
      <c r="R48" s="32">
        <v>1122.6659999999999</v>
      </c>
      <c r="S48" s="19">
        <v>427997.89999999997</v>
      </c>
      <c r="T48" s="32">
        <v>111.91999999999999</v>
      </c>
      <c r="U48" s="19">
        <v>22400</v>
      </c>
    </row>
    <row r="49" spans="1:21" ht="15" customHeight="1" x14ac:dyDescent="0.2">
      <c r="A49" s="12" t="s">
        <v>529</v>
      </c>
      <c r="B49" s="28">
        <v>5300</v>
      </c>
      <c r="C49" s="14">
        <v>1279939.0900000001</v>
      </c>
      <c r="D49" s="28">
        <v>5770.2830000000004</v>
      </c>
      <c r="E49" s="14">
        <v>1804684.9100000001</v>
      </c>
      <c r="F49" s="15">
        <v>312.75500872314234</v>
      </c>
      <c r="G49" s="28">
        <v>7290.1299999999992</v>
      </c>
      <c r="H49" s="136">
        <v>0.7332368558585376</v>
      </c>
      <c r="I49" s="136">
        <v>0.56607311602700583</v>
      </c>
      <c r="J49" s="28">
        <v>2485.9949999999999</v>
      </c>
      <c r="K49" s="14">
        <v>231423.92800000001</v>
      </c>
      <c r="L49" s="28">
        <v>247.221</v>
      </c>
      <c r="M49" s="14">
        <v>30237.378000000001</v>
      </c>
      <c r="N49" s="28">
        <v>313.83500000000004</v>
      </c>
      <c r="O49" s="14">
        <v>61430.173000000003</v>
      </c>
      <c r="P49" s="28">
        <v>31.457999999999998</v>
      </c>
      <c r="Q49" s="14">
        <v>7495.1410000000005</v>
      </c>
      <c r="R49" s="28">
        <v>347.81</v>
      </c>
      <c r="S49" s="14">
        <v>128559.2</v>
      </c>
      <c r="T49" s="28">
        <v>327.983</v>
      </c>
      <c r="U49" s="14">
        <v>65600</v>
      </c>
    </row>
    <row r="50" spans="1:21" ht="15" customHeight="1" x14ac:dyDescent="0.2">
      <c r="A50" s="17" t="s">
        <v>531</v>
      </c>
      <c r="B50" s="32">
        <v>13500</v>
      </c>
      <c r="C50" s="19">
        <v>3224638.86</v>
      </c>
      <c r="D50" s="32">
        <v>13963.154</v>
      </c>
      <c r="E50" s="19">
        <v>3755872.2920000004</v>
      </c>
      <c r="F50" s="20">
        <v>268.9845211189392</v>
      </c>
      <c r="G50" s="32">
        <v>19026.637999999999</v>
      </c>
      <c r="H50" s="137">
        <v>0.70948225324936542</v>
      </c>
      <c r="I50" s="137">
        <v>4.5547994828312524E-2</v>
      </c>
      <c r="J50" s="32">
        <v>522.125</v>
      </c>
      <c r="K50" s="19">
        <v>62922.005000000005</v>
      </c>
      <c r="L50" s="32">
        <v>555.01499999999999</v>
      </c>
      <c r="M50" s="19">
        <v>58285.58</v>
      </c>
      <c r="N50" s="32">
        <v>615.53099999999995</v>
      </c>
      <c r="O50" s="19">
        <v>117417.95000000001</v>
      </c>
      <c r="P50" s="32">
        <v>102.95899999999999</v>
      </c>
      <c r="Q50" s="19">
        <v>25325.894</v>
      </c>
      <c r="R50" s="32">
        <v>520.52800000000002</v>
      </c>
      <c r="S50" s="19">
        <v>202082</v>
      </c>
      <c r="T50" s="32">
        <v>325.661</v>
      </c>
      <c r="U50" s="19">
        <v>65200</v>
      </c>
    </row>
    <row r="51" spans="1:21" ht="15" customHeight="1" x14ac:dyDescent="0.2">
      <c r="A51" s="12" t="s">
        <v>329</v>
      </c>
      <c r="B51" s="28">
        <v>12400</v>
      </c>
      <c r="C51" s="14">
        <v>2945648.98</v>
      </c>
      <c r="D51" s="28">
        <v>12989.671999999999</v>
      </c>
      <c r="E51" s="14">
        <v>4015062.8560000001</v>
      </c>
      <c r="F51" s="15">
        <v>309.09655424709729</v>
      </c>
      <c r="G51" s="28">
        <v>17941.12</v>
      </c>
      <c r="H51" s="136">
        <v>0.69364276031819638</v>
      </c>
      <c r="I51" s="136">
        <v>0.53334487942109698</v>
      </c>
      <c r="J51" s="28">
        <v>5764.848</v>
      </c>
      <c r="K51" s="14">
        <v>554066.92000000004</v>
      </c>
      <c r="L51" s="28">
        <v>609.33600000000001</v>
      </c>
      <c r="M51" s="14">
        <v>54116.272000000004</v>
      </c>
      <c r="N51" s="28">
        <v>577.56799999999998</v>
      </c>
      <c r="O51" s="14">
        <v>133283.96000000002</v>
      </c>
      <c r="P51" s="28">
        <v>75.927999999999997</v>
      </c>
      <c r="Q51" s="14">
        <v>18652.328000000001</v>
      </c>
      <c r="R51" s="28">
        <v>853.14399999999989</v>
      </c>
      <c r="S51" s="14">
        <v>298694.40000000002</v>
      </c>
      <c r="T51" s="28">
        <v>53.176000000000002</v>
      </c>
      <c r="U51" s="14">
        <v>10600</v>
      </c>
    </row>
    <row r="52" spans="1:21" ht="15" customHeight="1" x14ac:dyDescent="0.2">
      <c r="A52" s="17" t="s">
        <v>618</v>
      </c>
      <c r="B52" s="32">
        <v>13400</v>
      </c>
      <c r="C52" s="19">
        <v>3085030.35</v>
      </c>
      <c r="D52" s="32">
        <v>14220.110999999999</v>
      </c>
      <c r="E52" s="19">
        <v>4205798.466</v>
      </c>
      <c r="F52" s="20">
        <v>295.76410943627656</v>
      </c>
      <c r="G52" s="32">
        <v>18417.385999999999</v>
      </c>
      <c r="H52" s="137">
        <v>0.72828299303712263</v>
      </c>
      <c r="I52" s="137">
        <v>0.45160365259125063</v>
      </c>
      <c r="J52" s="32">
        <v>5011</v>
      </c>
      <c r="K52" s="19">
        <v>464122.95799999998</v>
      </c>
      <c r="L52" s="32">
        <v>976.10100000000011</v>
      </c>
      <c r="M52" s="19">
        <v>97491.14</v>
      </c>
      <c r="N52" s="32">
        <v>758.46100000000001</v>
      </c>
      <c r="O52" s="19">
        <v>166729.77599999998</v>
      </c>
      <c r="P52" s="32">
        <v>84.096999999999994</v>
      </c>
      <c r="Q52" s="19">
        <v>20849.946</v>
      </c>
      <c r="R52" s="32">
        <v>955.45899999999995</v>
      </c>
      <c r="S52" s="19">
        <v>354974.3</v>
      </c>
      <c r="T52" s="32">
        <v>83.344999999999999</v>
      </c>
      <c r="U52" s="19">
        <v>16600</v>
      </c>
    </row>
    <row r="53" spans="1:21" ht="15" customHeight="1" x14ac:dyDescent="0.2">
      <c r="A53" s="12" t="s">
        <v>619</v>
      </c>
      <c r="B53" s="28">
        <v>11400</v>
      </c>
      <c r="C53" s="14">
        <v>2628308.59</v>
      </c>
      <c r="D53" s="28">
        <v>12228.457</v>
      </c>
      <c r="E53" s="14">
        <v>3666662.6129999999</v>
      </c>
      <c r="F53" s="15">
        <v>299.84671107728474</v>
      </c>
      <c r="G53" s="28">
        <v>16180.995999999999</v>
      </c>
      <c r="H53" s="136">
        <v>0.7065775184667249</v>
      </c>
      <c r="I53" s="136">
        <v>0.45019905893816431</v>
      </c>
      <c r="J53" s="28">
        <v>4389.2719999999999</v>
      </c>
      <c r="K53" s="14">
        <v>402177.30499999999</v>
      </c>
      <c r="L53" s="28">
        <v>944.149</v>
      </c>
      <c r="M53" s="14">
        <v>92689.042000000001</v>
      </c>
      <c r="N53" s="28">
        <v>781.08400000000006</v>
      </c>
      <c r="O53" s="14">
        <v>154100.745</v>
      </c>
      <c r="P53" s="28">
        <v>71.551000000000002</v>
      </c>
      <c r="Q53" s="14">
        <v>17020.078000000001</v>
      </c>
      <c r="R53" s="28">
        <v>967.82100000000003</v>
      </c>
      <c r="S53" s="14">
        <v>350366.85</v>
      </c>
      <c r="T53" s="28">
        <v>109.93600000000001</v>
      </c>
      <c r="U53" s="14">
        <v>22000</v>
      </c>
    </row>
    <row r="54" spans="1:21" ht="15" customHeight="1" x14ac:dyDescent="0.2">
      <c r="A54" s="17" t="s">
        <v>345</v>
      </c>
      <c r="B54" s="32">
        <v>11700</v>
      </c>
      <c r="C54" s="19">
        <v>2953670.74</v>
      </c>
      <c r="D54" s="32">
        <v>12342.355000000001</v>
      </c>
      <c r="E54" s="19">
        <v>3959311.3419999997</v>
      </c>
      <c r="F54" s="20">
        <v>320.79058996439488</v>
      </c>
      <c r="G54" s="32">
        <v>14828.549000000001</v>
      </c>
      <c r="H54" s="137">
        <v>0.78682061205044407</v>
      </c>
      <c r="I54" s="137">
        <v>0.58691359387283348</v>
      </c>
      <c r="J54" s="32">
        <v>5243.246000000001</v>
      </c>
      <c r="K54" s="19">
        <v>512994.75</v>
      </c>
      <c r="L54" s="32">
        <v>788.09900000000005</v>
      </c>
      <c r="M54" s="19">
        <v>76586.687999999995</v>
      </c>
      <c r="N54" s="32">
        <v>805.59300000000007</v>
      </c>
      <c r="O54" s="19">
        <v>156483.87299999996</v>
      </c>
      <c r="P54" s="32">
        <v>135.274</v>
      </c>
      <c r="Q54" s="19">
        <v>36112.239000000001</v>
      </c>
      <c r="R54" s="32">
        <v>478.49900000000002</v>
      </c>
      <c r="S54" s="19">
        <v>179663.05</v>
      </c>
      <c r="T54" s="32">
        <v>219.27200000000002</v>
      </c>
      <c r="U54" s="19">
        <v>43800</v>
      </c>
    </row>
    <row r="55" spans="1:21" ht="15" customHeight="1" x14ac:dyDescent="0.2">
      <c r="A55" s="12" t="s">
        <v>620</v>
      </c>
      <c r="B55" s="28">
        <v>4600</v>
      </c>
      <c r="C55" s="14">
        <v>1123040.1200000001</v>
      </c>
      <c r="D55" s="28">
        <v>4903.4470000000001</v>
      </c>
      <c r="E55" s="14">
        <v>1612448.7419999999</v>
      </c>
      <c r="F55" s="15">
        <v>328.83984307365813</v>
      </c>
      <c r="G55" s="28">
        <v>6217.3609999999999</v>
      </c>
      <c r="H55" s="136">
        <v>0.73832965465572942</v>
      </c>
      <c r="I55" s="136">
        <v>0.66761885029900481</v>
      </c>
      <c r="J55" s="28">
        <v>2500.5170000000003</v>
      </c>
      <c r="K55" s="14">
        <v>242272.38500000001</v>
      </c>
      <c r="L55" s="28">
        <v>168.76300000000001</v>
      </c>
      <c r="M55" s="14">
        <v>19742.940000000002</v>
      </c>
      <c r="N55" s="28">
        <v>260.03399999999999</v>
      </c>
      <c r="O55" s="14">
        <v>56542.722000000002</v>
      </c>
      <c r="P55" s="28">
        <v>27.565000000000001</v>
      </c>
      <c r="Q55" s="14">
        <v>6620.1720000000005</v>
      </c>
      <c r="R55" s="28">
        <v>252.95499999999998</v>
      </c>
      <c r="S55" s="14">
        <v>95430.399999999994</v>
      </c>
      <c r="T55" s="28">
        <v>344.005</v>
      </c>
      <c r="U55" s="14">
        <v>68800</v>
      </c>
    </row>
    <row r="56" spans="1:21" ht="15" customHeight="1" x14ac:dyDescent="0.2">
      <c r="A56" s="17" t="s">
        <v>621</v>
      </c>
      <c r="B56" s="32">
        <v>8600</v>
      </c>
      <c r="C56" s="19">
        <v>2094959.41</v>
      </c>
      <c r="D56" s="32">
        <v>9037.6569999999992</v>
      </c>
      <c r="E56" s="19">
        <v>2910391.1969999997</v>
      </c>
      <c r="F56" s="20">
        <v>322.02939290570555</v>
      </c>
      <c r="G56" s="32">
        <v>11459.873</v>
      </c>
      <c r="H56" s="137">
        <v>0.74833368572234626</v>
      </c>
      <c r="I56" s="137">
        <v>0.55131507809160984</v>
      </c>
      <c r="J56" s="32">
        <v>3806.636</v>
      </c>
      <c r="K56" s="19">
        <v>368322.016</v>
      </c>
      <c r="L56" s="32">
        <v>293.92399999999998</v>
      </c>
      <c r="M56" s="19">
        <v>33621.839999999997</v>
      </c>
      <c r="N56" s="32">
        <v>489.233</v>
      </c>
      <c r="O56" s="19">
        <v>115186.948</v>
      </c>
      <c r="P56" s="32">
        <v>49.948999999999998</v>
      </c>
      <c r="Q56" s="19">
        <v>13119.436</v>
      </c>
      <c r="R56" s="32">
        <v>678.9</v>
      </c>
      <c r="S56" s="19">
        <v>237181.55</v>
      </c>
      <c r="T56" s="32">
        <v>240.20599999999999</v>
      </c>
      <c r="U56" s="19">
        <v>48000</v>
      </c>
    </row>
    <row r="57" spans="1:21" ht="15" customHeight="1" x14ac:dyDescent="0.2">
      <c r="A57" s="12" t="s">
        <v>622</v>
      </c>
      <c r="B57" s="28">
        <v>7000</v>
      </c>
      <c r="C57" s="14">
        <v>1804836.74</v>
      </c>
      <c r="D57" s="28">
        <v>7602.7850000000008</v>
      </c>
      <c r="E57" s="14">
        <v>2363026.1770000001</v>
      </c>
      <c r="F57" s="15">
        <v>310.81060124677992</v>
      </c>
      <c r="G57" s="28">
        <v>8714.978000000001</v>
      </c>
      <c r="H57" s="136">
        <v>0.80010597846603859</v>
      </c>
      <c r="I57" s="136">
        <v>0.29850065684475663</v>
      </c>
      <c r="J57" s="28">
        <v>1567.1579999999999</v>
      </c>
      <c r="K57" s="14">
        <v>157287.68099999998</v>
      </c>
      <c r="L57" s="28">
        <v>303.44900000000001</v>
      </c>
      <c r="M57" s="14">
        <v>35912.945999999996</v>
      </c>
      <c r="N57" s="28">
        <v>667.67900000000009</v>
      </c>
      <c r="O57" s="14">
        <v>115673.47100000002</v>
      </c>
      <c r="P57" s="28">
        <v>53.156999999999996</v>
      </c>
      <c r="Q57" s="14">
        <v>13776.039000000001</v>
      </c>
      <c r="R57" s="28">
        <v>354.6</v>
      </c>
      <c r="S57" s="14">
        <v>147139.29999999999</v>
      </c>
      <c r="T57" s="28">
        <v>441.58200000000011</v>
      </c>
      <c r="U57" s="14">
        <v>88400</v>
      </c>
    </row>
    <row r="58" spans="1:21" ht="15" customHeight="1" x14ac:dyDescent="0.2">
      <c r="A58" s="17" t="s">
        <v>623</v>
      </c>
      <c r="B58" s="32">
        <v>7600</v>
      </c>
      <c r="C58" s="19">
        <v>1820355.77</v>
      </c>
      <c r="D58" s="32">
        <v>8041.6680000000006</v>
      </c>
      <c r="E58" s="19">
        <v>2463957.6540000001</v>
      </c>
      <c r="F58" s="20">
        <v>306.39882845200771</v>
      </c>
      <c r="G58" s="32">
        <v>10117.449000000001</v>
      </c>
      <c r="H58" s="137">
        <v>0.75070069540256634</v>
      </c>
      <c r="I58" s="137">
        <v>0.48959452352843225</v>
      </c>
      <c r="J58" s="32">
        <v>2983.8020000000006</v>
      </c>
      <c r="K58" s="19">
        <v>293247.06899999996</v>
      </c>
      <c r="L58" s="32">
        <v>276.65999999999997</v>
      </c>
      <c r="M58" s="19">
        <v>29699.1</v>
      </c>
      <c r="N58" s="32">
        <v>543.01599999999985</v>
      </c>
      <c r="O58" s="19">
        <v>117561.537</v>
      </c>
      <c r="P58" s="32">
        <v>51.89</v>
      </c>
      <c r="Q58" s="19">
        <v>12712.382</v>
      </c>
      <c r="R58" s="32">
        <v>369.21599999999995</v>
      </c>
      <c r="S58" s="19">
        <v>153981.79999999999</v>
      </c>
      <c r="T58" s="32">
        <v>181.501</v>
      </c>
      <c r="U58" s="19">
        <v>36400</v>
      </c>
    </row>
    <row r="59" spans="1:21" ht="15" customHeight="1" x14ac:dyDescent="0.2">
      <c r="A59" s="12" t="s">
        <v>624</v>
      </c>
      <c r="B59" s="28">
        <v>11400</v>
      </c>
      <c r="C59" s="14">
        <v>2587746.88</v>
      </c>
      <c r="D59" s="28">
        <v>11959.101999999999</v>
      </c>
      <c r="E59" s="14">
        <v>3676258.56</v>
      </c>
      <c r="F59" s="15">
        <v>307.40255915536136</v>
      </c>
      <c r="G59" s="28">
        <v>15989.73</v>
      </c>
      <c r="H59" s="136">
        <v>0.71002405919299461</v>
      </c>
      <c r="I59" s="136">
        <v>0.5665622884093009</v>
      </c>
      <c r="J59" s="28">
        <v>5458.1880000000001</v>
      </c>
      <c r="K59" s="14">
        <v>521319.68299999996</v>
      </c>
      <c r="L59" s="28">
        <v>815.02699999999993</v>
      </c>
      <c r="M59" s="14">
        <v>78360.042000000001</v>
      </c>
      <c r="N59" s="28">
        <v>589.55399999999997</v>
      </c>
      <c r="O59" s="14">
        <v>129594.182</v>
      </c>
      <c r="P59" s="28">
        <v>89.86699999999999</v>
      </c>
      <c r="Q59" s="14">
        <v>22517.222000000002</v>
      </c>
      <c r="R59" s="28">
        <v>869.97499999999991</v>
      </c>
      <c r="S59" s="14">
        <v>328720.55</v>
      </c>
      <c r="T59" s="28">
        <v>40.212000000000003</v>
      </c>
      <c r="U59" s="14">
        <v>8000</v>
      </c>
    </row>
    <row r="60" spans="1:21" ht="15" customHeight="1" x14ac:dyDescent="0.2">
      <c r="A60" s="17" t="s">
        <v>625</v>
      </c>
      <c r="B60" s="32">
        <v>6500</v>
      </c>
      <c r="C60" s="19">
        <v>1545955.17</v>
      </c>
      <c r="D60" s="32">
        <v>7167.9469999999992</v>
      </c>
      <c r="E60" s="19">
        <v>2229808.1329999999</v>
      </c>
      <c r="F60" s="20">
        <v>311.08044367515555</v>
      </c>
      <c r="G60" s="32">
        <v>9735.271999999999</v>
      </c>
      <c r="H60" s="137">
        <v>0.66764308177521903</v>
      </c>
      <c r="I60" s="137">
        <v>0.60106155599886013</v>
      </c>
      <c r="J60" s="32">
        <v>3526.4569999999999</v>
      </c>
      <c r="K60" s="19">
        <v>338568.571</v>
      </c>
      <c r="L60" s="32">
        <v>592.38499999999999</v>
      </c>
      <c r="M60" s="19">
        <v>67848.5</v>
      </c>
      <c r="N60" s="32">
        <v>579.57600000000002</v>
      </c>
      <c r="O60" s="19">
        <v>105959.72199999999</v>
      </c>
      <c r="P60" s="32">
        <v>53.730999999999995</v>
      </c>
      <c r="Q60" s="19">
        <v>13205.075000000001</v>
      </c>
      <c r="R60" s="32">
        <v>348.411</v>
      </c>
      <c r="S60" s="19">
        <v>136071.1</v>
      </c>
      <c r="T60" s="32">
        <v>111.31399999999999</v>
      </c>
      <c r="U60" s="19">
        <v>22200</v>
      </c>
    </row>
    <row r="61" spans="1:21" ht="15" customHeight="1" x14ac:dyDescent="0.2">
      <c r="A61" s="12" t="s">
        <v>626</v>
      </c>
      <c r="B61" s="28">
        <v>12500</v>
      </c>
      <c r="C61" s="14">
        <v>2984734.18</v>
      </c>
      <c r="D61" s="28">
        <v>12952.385999999999</v>
      </c>
      <c r="E61" s="14">
        <v>3757337.1209999998</v>
      </c>
      <c r="F61" s="15">
        <v>290.08841467510314</v>
      </c>
      <c r="G61" s="28">
        <v>15795.405000000001</v>
      </c>
      <c r="H61" s="136">
        <v>0.79375862790476093</v>
      </c>
      <c r="I61" s="136">
        <v>0.40262396375880477</v>
      </c>
      <c r="J61" s="28">
        <v>3830.9339999999997</v>
      </c>
      <c r="K61" s="14">
        <v>378553.23300000001</v>
      </c>
      <c r="L61" s="28">
        <v>517.49099999999999</v>
      </c>
      <c r="M61" s="14">
        <v>55883.260000000009</v>
      </c>
      <c r="N61" s="28">
        <v>520.61400000000003</v>
      </c>
      <c r="O61" s="14">
        <v>123214.311</v>
      </c>
      <c r="P61" s="28">
        <v>76.687000000000012</v>
      </c>
      <c r="Q61" s="14">
        <v>18388.690999999999</v>
      </c>
      <c r="R61" s="28">
        <v>352.03000000000003</v>
      </c>
      <c r="S61" s="14">
        <v>141963.45000000001</v>
      </c>
      <c r="T61" s="28">
        <v>273.45600000000002</v>
      </c>
      <c r="U61" s="14">
        <v>54600</v>
      </c>
    </row>
    <row r="62" spans="1:21" ht="15" customHeight="1" x14ac:dyDescent="0.2">
      <c r="A62" s="17" t="s">
        <v>627</v>
      </c>
      <c r="B62" s="32">
        <v>18100</v>
      </c>
      <c r="C62" s="19">
        <v>4404029.78</v>
      </c>
      <c r="D62" s="32">
        <v>18593.152999999998</v>
      </c>
      <c r="E62" s="19">
        <v>5052877.6500000004</v>
      </c>
      <c r="F62" s="20">
        <v>271.76012858066628</v>
      </c>
      <c r="G62" s="32">
        <v>21151.4</v>
      </c>
      <c r="H62" s="137">
        <v>0.85754853106650142</v>
      </c>
      <c r="I62" s="137">
        <v>0.10377303559825854</v>
      </c>
      <c r="J62" s="32">
        <v>1322.413</v>
      </c>
      <c r="K62" s="19">
        <v>158958.11200000002</v>
      </c>
      <c r="L62" s="32">
        <v>546.83699999999999</v>
      </c>
      <c r="M62" s="19">
        <v>50000.271999999997</v>
      </c>
      <c r="N62" s="32">
        <v>919.51800000000003</v>
      </c>
      <c r="O62" s="19">
        <v>182243.80499999999</v>
      </c>
      <c r="P62" s="32">
        <v>90.087000000000003</v>
      </c>
      <c r="Q62" s="19">
        <v>21107.682999999997</v>
      </c>
      <c r="R62" s="32">
        <v>473.54899999999998</v>
      </c>
      <c r="S62" s="19">
        <v>158738</v>
      </c>
      <c r="T62" s="32">
        <v>389.41399999999999</v>
      </c>
      <c r="U62" s="19">
        <v>77800</v>
      </c>
    </row>
    <row r="63" spans="1:21" ht="15" customHeight="1" x14ac:dyDescent="0.2">
      <c r="A63" s="12" t="s">
        <v>542</v>
      </c>
      <c r="B63" s="28">
        <v>10200</v>
      </c>
      <c r="C63" s="14">
        <v>2543751.59</v>
      </c>
      <c r="D63" s="28">
        <v>10579.017</v>
      </c>
      <c r="E63" s="14">
        <v>3360062.3969999999</v>
      </c>
      <c r="F63" s="15">
        <v>317.61574794709185</v>
      </c>
      <c r="G63" s="28">
        <v>14047.212999999998</v>
      </c>
      <c r="H63" s="136">
        <v>0.72781632911809624</v>
      </c>
      <c r="I63" s="136">
        <v>0.61297193461749278</v>
      </c>
      <c r="J63" s="28">
        <v>5187.880000000001</v>
      </c>
      <c r="K63" s="14">
        <v>504607.45399999997</v>
      </c>
      <c r="L63" s="28">
        <v>361.666</v>
      </c>
      <c r="M63" s="14">
        <v>38008.976000000002</v>
      </c>
      <c r="N63" s="28">
        <v>409.488</v>
      </c>
      <c r="O63" s="14">
        <v>89621.343000000008</v>
      </c>
      <c r="P63" s="28">
        <v>62.006000000000007</v>
      </c>
      <c r="Q63" s="14">
        <v>15562.881000000001</v>
      </c>
      <c r="R63" s="28">
        <v>295.73400000000004</v>
      </c>
      <c r="S63" s="14">
        <v>102910.15</v>
      </c>
      <c r="T63" s="28">
        <v>327.52300000000002</v>
      </c>
      <c r="U63" s="14">
        <v>65600</v>
      </c>
    </row>
    <row r="64" spans="1:21" ht="15" customHeight="1" x14ac:dyDescent="0.2">
      <c r="A64" s="17" t="s">
        <v>628</v>
      </c>
      <c r="B64" s="32">
        <v>6300</v>
      </c>
      <c r="C64" s="19">
        <v>1487740.44</v>
      </c>
      <c r="D64" s="32">
        <v>6617.0329999999994</v>
      </c>
      <c r="E64" s="19">
        <v>2012311.2960000001</v>
      </c>
      <c r="F64" s="20">
        <v>304.11081462038959</v>
      </c>
      <c r="G64" s="32">
        <v>10116.41</v>
      </c>
      <c r="H64" s="137">
        <v>0.62733884846501875</v>
      </c>
      <c r="I64" s="137">
        <v>0.47785602776051572</v>
      </c>
      <c r="J64" s="32">
        <v>2912.8019999999997</v>
      </c>
      <c r="K64" s="19">
        <v>266744.28899999999</v>
      </c>
      <c r="L64" s="32">
        <v>132.55600000000001</v>
      </c>
      <c r="M64" s="19">
        <v>14202.08</v>
      </c>
      <c r="N64" s="32">
        <v>213.73299999999998</v>
      </c>
      <c r="O64" s="19">
        <v>45460.930999999997</v>
      </c>
      <c r="P64" s="32">
        <v>45.761000000000003</v>
      </c>
      <c r="Q64" s="19">
        <v>10922.355000000001</v>
      </c>
      <c r="R64" s="32">
        <v>483.65200000000004</v>
      </c>
      <c r="S64" s="19">
        <v>165241.19999999998</v>
      </c>
      <c r="T64" s="32">
        <v>109.694</v>
      </c>
      <c r="U64" s="19">
        <v>22000</v>
      </c>
    </row>
    <row r="65" spans="1:21" ht="15" customHeight="1" x14ac:dyDescent="0.2">
      <c r="A65" s="12" t="s">
        <v>629</v>
      </c>
      <c r="B65" s="28">
        <v>3900</v>
      </c>
      <c r="C65" s="14">
        <v>939180.09</v>
      </c>
      <c r="D65" s="28">
        <v>4185.5160000000005</v>
      </c>
      <c r="E65" s="14">
        <v>1343454.3149999999</v>
      </c>
      <c r="F65" s="15">
        <v>320.97698706682758</v>
      </c>
      <c r="G65" s="28">
        <v>5406.02</v>
      </c>
      <c r="H65" s="136">
        <v>0.72130495262688632</v>
      </c>
      <c r="I65" s="136">
        <v>0.62751501419699873</v>
      </c>
      <c r="J65" s="28">
        <v>2044.4960000000001</v>
      </c>
      <c r="K65" s="14">
        <v>184965.18200000003</v>
      </c>
      <c r="L65" s="28">
        <v>107.75399999999999</v>
      </c>
      <c r="M65" s="14">
        <v>13467.796</v>
      </c>
      <c r="N65" s="28">
        <v>203.20600000000002</v>
      </c>
      <c r="O65" s="14">
        <v>34494.288</v>
      </c>
      <c r="P65" s="28">
        <v>23.541999999999998</v>
      </c>
      <c r="Q65" s="14">
        <v>6567.3620000000001</v>
      </c>
      <c r="R65" s="28">
        <v>282.59800000000001</v>
      </c>
      <c r="S65" s="14">
        <v>95979.6</v>
      </c>
      <c r="T65" s="28">
        <v>343.97800000000001</v>
      </c>
      <c r="U65" s="14">
        <v>68800</v>
      </c>
    </row>
    <row r="66" spans="1:21" ht="15" customHeight="1" x14ac:dyDescent="0.2">
      <c r="A66" s="17" t="s">
        <v>630</v>
      </c>
      <c r="B66" s="32">
        <v>13400</v>
      </c>
      <c r="C66" s="19">
        <v>3094618.11</v>
      </c>
      <c r="D66" s="32">
        <v>13974.500999999998</v>
      </c>
      <c r="E66" s="19">
        <v>3755439.1319999998</v>
      </c>
      <c r="F66" s="20">
        <v>268.73511490678629</v>
      </c>
      <c r="G66" s="32">
        <v>17226.876</v>
      </c>
      <c r="H66" s="137">
        <v>0.77703194705760925</v>
      </c>
      <c r="I66" s="137">
        <v>6.7875025500171965E-2</v>
      </c>
      <c r="J66" s="32">
        <v>704.36500000000012</v>
      </c>
      <c r="K66" s="19">
        <v>84787.309000000008</v>
      </c>
      <c r="L66" s="32">
        <v>557.00400000000002</v>
      </c>
      <c r="M66" s="19">
        <v>51961.840000000004</v>
      </c>
      <c r="N66" s="32">
        <v>947.79500000000007</v>
      </c>
      <c r="O66" s="19">
        <v>206878.03199999998</v>
      </c>
      <c r="P66" s="32">
        <v>84.753999999999991</v>
      </c>
      <c r="Q66" s="19">
        <v>21224.288</v>
      </c>
      <c r="R66" s="32">
        <v>648.83800000000008</v>
      </c>
      <c r="S66" s="19">
        <v>247569.55000000005</v>
      </c>
      <c r="T66" s="32">
        <v>242.27599999999998</v>
      </c>
      <c r="U66" s="19">
        <v>48400</v>
      </c>
    </row>
    <row r="67" spans="1:21" ht="15" customHeight="1" x14ac:dyDescent="0.2">
      <c r="A67" s="12" t="s">
        <v>631</v>
      </c>
      <c r="B67" s="28">
        <v>8200</v>
      </c>
      <c r="C67" s="14">
        <v>2091522.67</v>
      </c>
      <c r="D67" s="28">
        <v>8830.398000000001</v>
      </c>
      <c r="E67" s="14">
        <v>2840313.145</v>
      </c>
      <c r="F67" s="15">
        <v>321.65176982962714</v>
      </c>
      <c r="G67" s="28">
        <v>11115.153999999999</v>
      </c>
      <c r="H67" s="136">
        <v>0.7360925453664432</v>
      </c>
      <c r="I67" s="136">
        <v>0.51534347132711755</v>
      </c>
      <c r="J67" s="28">
        <v>3451.2139999999999</v>
      </c>
      <c r="K67" s="14">
        <v>341874.41099999996</v>
      </c>
      <c r="L67" s="28">
        <v>485.16899999999998</v>
      </c>
      <c r="M67" s="14">
        <v>51545.32</v>
      </c>
      <c r="N67" s="28">
        <v>620.51299999999992</v>
      </c>
      <c r="O67" s="14">
        <v>124393.06700000001</v>
      </c>
      <c r="P67" s="28">
        <v>62.59</v>
      </c>
      <c r="Q67" s="14">
        <v>16490.625</v>
      </c>
      <c r="R67" s="28">
        <v>395.04399999999998</v>
      </c>
      <c r="S67" s="14">
        <v>150887.05000000002</v>
      </c>
      <c r="T67" s="28">
        <v>318.21500000000003</v>
      </c>
      <c r="U67" s="14">
        <v>63600</v>
      </c>
    </row>
    <row r="68" spans="1:21" ht="15" customHeight="1" x14ac:dyDescent="0.2">
      <c r="A68" s="17" t="s">
        <v>362</v>
      </c>
      <c r="B68" s="32">
        <v>11400</v>
      </c>
      <c r="C68" s="19">
        <v>2744761.52</v>
      </c>
      <c r="D68" s="32">
        <v>12011.950000000003</v>
      </c>
      <c r="E68" s="19">
        <v>3744543.3190000001</v>
      </c>
      <c r="F68" s="20">
        <v>311.73484063786475</v>
      </c>
      <c r="G68" s="32">
        <v>14732.221999999998</v>
      </c>
      <c r="H68" s="137">
        <v>0.77598559131134481</v>
      </c>
      <c r="I68" s="137">
        <v>0.55492860407031597</v>
      </c>
      <c r="J68" s="32">
        <v>4925.3109999999997</v>
      </c>
      <c r="K68" s="19">
        <v>483383.96500000003</v>
      </c>
      <c r="L68" s="32">
        <v>576.31299999999999</v>
      </c>
      <c r="M68" s="19">
        <v>58316.020000000011</v>
      </c>
      <c r="N68" s="32">
        <v>814.01200000000006</v>
      </c>
      <c r="O68" s="19">
        <v>194595.26200000005</v>
      </c>
      <c r="P68" s="32">
        <v>67.981999999999999</v>
      </c>
      <c r="Q68" s="19">
        <v>16817.8</v>
      </c>
      <c r="R68" s="32">
        <v>449.303</v>
      </c>
      <c r="S68" s="19">
        <v>183268.75</v>
      </c>
      <c r="T68" s="32">
        <v>317.32400000000001</v>
      </c>
      <c r="U68" s="19">
        <v>63400</v>
      </c>
    </row>
    <row r="69" spans="1:21" ht="15" customHeight="1" x14ac:dyDescent="0.2">
      <c r="A69" s="12" t="s">
        <v>632</v>
      </c>
      <c r="B69" s="28">
        <v>16100</v>
      </c>
      <c r="C69" s="14">
        <v>3839052.71</v>
      </c>
      <c r="D69" s="28">
        <v>16544.118000000002</v>
      </c>
      <c r="E69" s="14">
        <v>4382983.7980000004</v>
      </c>
      <c r="F69" s="15">
        <v>264.92701502733479</v>
      </c>
      <c r="G69" s="28">
        <v>21069.371999999999</v>
      </c>
      <c r="H69" s="136">
        <v>0.76354572884279615</v>
      </c>
      <c r="I69" s="136">
        <v>5.4416825624251541E-2</v>
      </c>
      <c r="J69" s="28">
        <v>690.77600000000018</v>
      </c>
      <c r="K69" s="14">
        <v>83103.924000000014</v>
      </c>
      <c r="L69" s="28">
        <v>601.86500000000001</v>
      </c>
      <c r="M69" s="14">
        <v>55942.099999999991</v>
      </c>
      <c r="N69" s="28">
        <v>741.60400000000004</v>
      </c>
      <c r="O69" s="14">
        <v>160478.389</v>
      </c>
      <c r="P69" s="28">
        <v>117.35900000000001</v>
      </c>
      <c r="Q69" s="14">
        <v>30307.476000000002</v>
      </c>
      <c r="R69" s="28">
        <v>424.45600000000002</v>
      </c>
      <c r="S69" s="14">
        <v>164099.20000000001</v>
      </c>
      <c r="T69" s="28">
        <v>250.48400000000004</v>
      </c>
      <c r="U69" s="14">
        <v>50000</v>
      </c>
    </row>
    <row r="70" spans="1:21" ht="15" customHeight="1" x14ac:dyDescent="0.2">
      <c r="A70" s="17" t="s">
        <v>547</v>
      </c>
      <c r="B70" s="32">
        <v>9900</v>
      </c>
      <c r="C70" s="19">
        <v>2229252.27</v>
      </c>
      <c r="D70" s="32">
        <v>10687.253000000001</v>
      </c>
      <c r="E70" s="19">
        <v>3180200.3169999998</v>
      </c>
      <c r="F70" s="20">
        <v>297.56947992154761</v>
      </c>
      <c r="G70" s="32">
        <v>14172.105</v>
      </c>
      <c r="H70" s="137">
        <v>0.69902664424233385</v>
      </c>
      <c r="I70" s="137">
        <v>0.50861818272531356</v>
      </c>
      <c r="J70" s="32">
        <v>4342.7860000000001</v>
      </c>
      <c r="K70" s="19">
        <v>389109.08100000001</v>
      </c>
      <c r="L70" s="32">
        <v>747.19</v>
      </c>
      <c r="M70" s="19">
        <v>83767.047999999995</v>
      </c>
      <c r="N70" s="32">
        <v>500.15000000000003</v>
      </c>
      <c r="O70" s="19">
        <v>95569.731999999989</v>
      </c>
      <c r="P70" s="32">
        <v>53.321000000000005</v>
      </c>
      <c r="Q70" s="19">
        <v>12447.933000000001</v>
      </c>
      <c r="R70" s="32">
        <v>890.76200000000006</v>
      </c>
      <c r="S70" s="19">
        <v>320254.24999999994</v>
      </c>
      <c r="T70" s="32">
        <v>248.59000000000003</v>
      </c>
      <c r="U70" s="19">
        <v>49800</v>
      </c>
    </row>
    <row r="71" spans="1:21" ht="15" customHeight="1" x14ac:dyDescent="0.2">
      <c r="A71" s="12" t="s">
        <v>333</v>
      </c>
      <c r="B71" s="28">
        <v>10400</v>
      </c>
      <c r="C71" s="14">
        <v>2413669.09</v>
      </c>
      <c r="D71" s="28">
        <v>10986.276</v>
      </c>
      <c r="E71" s="14">
        <v>3127446.3670000001</v>
      </c>
      <c r="F71" s="15">
        <v>284.66846882419486</v>
      </c>
      <c r="G71" s="28">
        <v>14001.295</v>
      </c>
      <c r="H71" s="136">
        <v>0.73956758999792527</v>
      </c>
      <c r="I71" s="136">
        <v>0.30588255516692187</v>
      </c>
      <c r="J71" s="28">
        <v>2580.2830000000004</v>
      </c>
      <c r="K71" s="14">
        <v>246095.34500000003</v>
      </c>
      <c r="L71" s="28">
        <v>630.76899999999989</v>
      </c>
      <c r="M71" s="14">
        <v>66039.86</v>
      </c>
      <c r="N71" s="28">
        <v>756.37700000000007</v>
      </c>
      <c r="O71" s="14">
        <v>143829.91900000002</v>
      </c>
      <c r="P71" s="28">
        <v>88.211999999999989</v>
      </c>
      <c r="Q71" s="14">
        <v>21170.851999999999</v>
      </c>
      <c r="R71" s="28">
        <v>542.45799999999997</v>
      </c>
      <c r="S71" s="14">
        <v>205441.3</v>
      </c>
      <c r="T71" s="28">
        <v>155.709</v>
      </c>
      <c r="U71" s="14">
        <v>31200</v>
      </c>
    </row>
    <row r="72" spans="1:21" ht="15" customHeight="1" x14ac:dyDescent="0.2">
      <c r="A72" s="17" t="s">
        <v>633</v>
      </c>
      <c r="B72" s="32">
        <v>5400</v>
      </c>
      <c r="C72" s="19">
        <v>1397858.91</v>
      </c>
      <c r="D72" s="32">
        <v>5774.85</v>
      </c>
      <c r="E72" s="19">
        <v>1986637.0360000001</v>
      </c>
      <c r="F72" s="20">
        <v>344.01534862377378</v>
      </c>
      <c r="G72" s="32">
        <v>7178.45</v>
      </c>
      <c r="H72" s="137">
        <v>0.75362647925387793</v>
      </c>
      <c r="I72" s="137">
        <v>0.63357184209406803</v>
      </c>
      <c r="J72" s="32">
        <v>2740.33</v>
      </c>
      <c r="K72" s="19">
        <v>276021.17499999999</v>
      </c>
      <c r="L72" s="32">
        <v>198.31099999999998</v>
      </c>
      <c r="M72" s="19">
        <v>25001.26</v>
      </c>
      <c r="N72" s="32">
        <v>368.81</v>
      </c>
      <c r="O72" s="19">
        <v>91101.184000000008</v>
      </c>
      <c r="P72" s="32">
        <v>45.878999999999998</v>
      </c>
      <c r="Q72" s="19">
        <v>12597.508</v>
      </c>
      <c r="R72" s="32">
        <v>189.505</v>
      </c>
      <c r="S72" s="19">
        <v>79457</v>
      </c>
      <c r="T72" s="32">
        <v>522.50099999999998</v>
      </c>
      <c r="U72" s="19">
        <v>104600</v>
      </c>
    </row>
    <row r="73" spans="1:21" ht="15" customHeight="1" x14ac:dyDescent="0.2">
      <c r="A73" s="12" t="s">
        <v>634</v>
      </c>
      <c r="B73" s="28">
        <v>17300</v>
      </c>
      <c r="C73" s="14">
        <v>4273917.3099999996</v>
      </c>
      <c r="D73" s="28">
        <v>17849.016</v>
      </c>
      <c r="E73" s="14">
        <v>4957237.5660000006</v>
      </c>
      <c r="F73" s="15">
        <v>277.73170050382612</v>
      </c>
      <c r="G73" s="28">
        <v>19942.026000000002</v>
      </c>
      <c r="H73" s="136">
        <v>0.86850277900550332</v>
      </c>
      <c r="I73" s="136">
        <v>9.5317012871810075E-2</v>
      </c>
      <c r="J73" s="28">
        <v>1145.2280000000001</v>
      </c>
      <c r="K73" s="14">
        <v>137972.348</v>
      </c>
      <c r="L73" s="28">
        <v>659.52300000000002</v>
      </c>
      <c r="M73" s="14">
        <v>63191.968000000001</v>
      </c>
      <c r="N73" s="28">
        <v>931.80599999999993</v>
      </c>
      <c r="O73" s="14">
        <v>186331.74900000001</v>
      </c>
      <c r="P73" s="28">
        <v>158.999</v>
      </c>
      <c r="Q73" s="14">
        <v>38836.89</v>
      </c>
      <c r="R73" s="28">
        <v>409.43</v>
      </c>
      <c r="S73" s="14">
        <v>152387.29999999999</v>
      </c>
      <c r="T73" s="28">
        <v>523.37800000000004</v>
      </c>
      <c r="U73" s="14">
        <v>104600</v>
      </c>
    </row>
    <row r="74" spans="1:21" ht="15" customHeight="1" x14ac:dyDescent="0.2">
      <c r="A74" s="17" t="s">
        <v>343</v>
      </c>
      <c r="B74" s="32">
        <v>14100</v>
      </c>
      <c r="C74" s="19">
        <v>3423362.37</v>
      </c>
      <c r="D74" s="32">
        <v>14655.521000000001</v>
      </c>
      <c r="E74" s="19">
        <v>4110991.8579999995</v>
      </c>
      <c r="F74" s="20">
        <v>280.50806641401556</v>
      </c>
      <c r="G74" s="32">
        <v>16936.436999999998</v>
      </c>
      <c r="H74" s="137">
        <v>0.83103559503099744</v>
      </c>
      <c r="I74" s="137">
        <v>0.12684926899484442</v>
      </c>
      <c r="J74" s="32">
        <v>1294.374</v>
      </c>
      <c r="K74" s="19">
        <v>139722.95600000001</v>
      </c>
      <c r="L74" s="32">
        <v>560.66999999999996</v>
      </c>
      <c r="M74" s="19">
        <v>53297.81</v>
      </c>
      <c r="N74" s="32">
        <v>902.71199999999999</v>
      </c>
      <c r="O74" s="19">
        <v>165606.226</v>
      </c>
      <c r="P74" s="32">
        <v>147.42500000000001</v>
      </c>
      <c r="Q74" s="19">
        <v>37241.897000000004</v>
      </c>
      <c r="R74" s="32">
        <v>540.08400000000006</v>
      </c>
      <c r="S74" s="19">
        <v>199360.6</v>
      </c>
      <c r="T74" s="32">
        <v>461.67600000000004</v>
      </c>
      <c r="U74" s="19">
        <v>92400</v>
      </c>
    </row>
    <row r="75" spans="1:21" ht="15" customHeight="1" x14ac:dyDescent="0.2">
      <c r="A75" s="12" t="s">
        <v>635</v>
      </c>
      <c r="B75" s="28">
        <v>10300</v>
      </c>
      <c r="C75" s="14">
        <v>2388567.2000000002</v>
      </c>
      <c r="D75" s="28">
        <v>10849.495999999999</v>
      </c>
      <c r="E75" s="14">
        <v>3185330.8570000003</v>
      </c>
      <c r="F75" s="15">
        <v>293.59251867552194</v>
      </c>
      <c r="G75" s="28">
        <v>13903.127</v>
      </c>
      <c r="H75" s="136">
        <v>0.7420980186687498</v>
      </c>
      <c r="I75" s="136">
        <v>0.44476835840645484</v>
      </c>
      <c r="J75" s="28">
        <v>3725.5430000000001</v>
      </c>
      <c r="K75" s="14">
        <v>356192.13</v>
      </c>
      <c r="L75" s="28">
        <v>456.08199999999994</v>
      </c>
      <c r="M75" s="14">
        <v>50330.553999999996</v>
      </c>
      <c r="N75" s="28">
        <v>576.92200000000003</v>
      </c>
      <c r="O75" s="14">
        <v>111691.898</v>
      </c>
      <c r="P75" s="28">
        <v>50.112000000000002</v>
      </c>
      <c r="Q75" s="14">
        <v>12268.272000000001</v>
      </c>
      <c r="R75" s="28">
        <v>657.10500000000002</v>
      </c>
      <c r="S75" s="14">
        <v>238680.80000000002</v>
      </c>
      <c r="T75" s="28">
        <v>138.315</v>
      </c>
      <c r="U75" s="14">
        <v>27600</v>
      </c>
    </row>
    <row r="76" spans="1:21" ht="15" customHeight="1" x14ac:dyDescent="0.2">
      <c r="A76" s="17" t="s">
        <v>636</v>
      </c>
      <c r="B76" s="32">
        <v>6400</v>
      </c>
      <c r="C76" s="19">
        <v>1444678.71</v>
      </c>
      <c r="D76" s="32">
        <v>7211.2549999999992</v>
      </c>
      <c r="E76" s="19">
        <v>2258303.38</v>
      </c>
      <c r="F76" s="20">
        <v>313.16371144828469</v>
      </c>
      <c r="G76" s="32">
        <v>9819.18</v>
      </c>
      <c r="H76" s="137">
        <v>0.65663426070201381</v>
      </c>
      <c r="I76" s="137">
        <v>0.69637824203681287</v>
      </c>
      <c r="J76" s="32">
        <v>4120.0390000000007</v>
      </c>
      <c r="K76" s="19">
        <v>368477.78799999994</v>
      </c>
      <c r="L76" s="32">
        <v>707.06899999999996</v>
      </c>
      <c r="M76" s="19">
        <v>86798.64</v>
      </c>
      <c r="N76" s="32">
        <v>573.15800000000002</v>
      </c>
      <c r="O76" s="19">
        <v>99542.202999999994</v>
      </c>
      <c r="P76" s="32">
        <v>38.769999999999996</v>
      </c>
      <c r="Q76" s="19">
        <v>9864.3389999999999</v>
      </c>
      <c r="R76" s="32">
        <v>550.42100000000005</v>
      </c>
      <c r="S76" s="19">
        <v>220141.7</v>
      </c>
      <c r="T76" s="32">
        <v>143.89099999999999</v>
      </c>
      <c r="U76" s="19">
        <v>28800</v>
      </c>
    </row>
    <row r="77" spans="1:21" ht="15" customHeight="1" x14ac:dyDescent="0.2">
      <c r="A77" s="12" t="s">
        <v>637</v>
      </c>
      <c r="B77" s="28">
        <v>8600</v>
      </c>
      <c r="C77" s="14">
        <v>2086211.28</v>
      </c>
      <c r="D77" s="28">
        <v>9239.64</v>
      </c>
      <c r="E77" s="14">
        <v>2960209.55</v>
      </c>
      <c r="F77" s="15">
        <v>320.38148131312477</v>
      </c>
      <c r="G77" s="28">
        <v>12222.739</v>
      </c>
      <c r="H77" s="136">
        <v>0.70758706375060454</v>
      </c>
      <c r="I77" s="136">
        <v>0.55589490253872853</v>
      </c>
      <c r="J77" s="28">
        <v>4093.3259999999996</v>
      </c>
      <c r="K77" s="14">
        <v>384281.65600000002</v>
      </c>
      <c r="L77" s="28">
        <v>391.10599999999999</v>
      </c>
      <c r="M77" s="14">
        <v>39560.952000000005</v>
      </c>
      <c r="N77" s="28">
        <v>538.15599999999995</v>
      </c>
      <c r="O77" s="14">
        <v>128381.17600000001</v>
      </c>
      <c r="P77" s="28">
        <v>44.462000000000003</v>
      </c>
      <c r="Q77" s="14">
        <v>10961.135999999999</v>
      </c>
      <c r="R77" s="28">
        <v>702.00200000000007</v>
      </c>
      <c r="S77" s="14">
        <v>262813.34999999998</v>
      </c>
      <c r="T77" s="28">
        <v>240.01400000000001</v>
      </c>
      <c r="U77" s="14">
        <v>48000</v>
      </c>
    </row>
    <row r="78" spans="1:21" ht="15" customHeight="1" x14ac:dyDescent="0.2">
      <c r="A78" s="17" t="s">
        <v>550</v>
      </c>
      <c r="B78" s="32">
        <v>7700</v>
      </c>
      <c r="C78" s="19">
        <v>1927258.28</v>
      </c>
      <c r="D78" s="32">
        <v>8390.0720000000001</v>
      </c>
      <c r="E78" s="19">
        <v>2708786.3820000002</v>
      </c>
      <c r="F78" s="20">
        <v>322.8561545121425</v>
      </c>
      <c r="G78" s="32">
        <v>10789.17</v>
      </c>
      <c r="H78" s="137">
        <v>0.71698453171096577</v>
      </c>
      <c r="I78" s="137">
        <v>0.54649007152318707</v>
      </c>
      <c r="J78" s="32">
        <v>3552.1800000000003</v>
      </c>
      <c r="K78" s="19">
        <v>333546.16100000002</v>
      </c>
      <c r="L78" s="32">
        <v>510.00900000000001</v>
      </c>
      <c r="M78" s="19">
        <v>59703.732000000004</v>
      </c>
      <c r="N78" s="32">
        <v>454.43900000000002</v>
      </c>
      <c r="O78" s="19">
        <v>79106.13900000001</v>
      </c>
      <c r="P78" s="32">
        <v>57.358000000000004</v>
      </c>
      <c r="Q78" s="19">
        <v>15107.922</v>
      </c>
      <c r="R78" s="32">
        <v>599.33799999999997</v>
      </c>
      <c r="S78" s="19">
        <v>224264.14999999997</v>
      </c>
      <c r="T78" s="32">
        <v>348.84000000000003</v>
      </c>
      <c r="U78" s="19">
        <v>69800</v>
      </c>
    </row>
    <row r="79" spans="1:21" ht="15" customHeight="1" x14ac:dyDescent="0.2">
      <c r="A79" s="12" t="s">
        <v>638</v>
      </c>
      <c r="B79" s="28">
        <v>9300</v>
      </c>
      <c r="C79" s="14">
        <v>2205372.27</v>
      </c>
      <c r="D79" s="28">
        <v>9922.4740000000002</v>
      </c>
      <c r="E79" s="14">
        <v>2978017.6289999997</v>
      </c>
      <c r="F79" s="15">
        <v>300.12853941466614</v>
      </c>
      <c r="G79" s="28">
        <v>11891.570000000002</v>
      </c>
      <c r="H79" s="136">
        <v>0.78022447834894781</v>
      </c>
      <c r="I79" s="136">
        <v>0.47651302811072782</v>
      </c>
      <c r="J79" s="28">
        <v>3414.0909999999999</v>
      </c>
      <c r="K79" s="14">
        <v>322587.59500000003</v>
      </c>
      <c r="L79" s="28">
        <v>542.66800000000001</v>
      </c>
      <c r="M79" s="14">
        <v>66127.751999999993</v>
      </c>
      <c r="N79" s="28">
        <v>645.14400000000001</v>
      </c>
      <c r="O79" s="14">
        <v>112606.70500000002</v>
      </c>
      <c r="P79" s="28">
        <v>82.126999999999995</v>
      </c>
      <c r="Q79" s="14">
        <v>19659.212</v>
      </c>
      <c r="R79" s="28">
        <v>533.50099999999998</v>
      </c>
      <c r="S79" s="14">
        <v>200864.09999999998</v>
      </c>
      <c r="T79" s="28">
        <v>254.04399999999998</v>
      </c>
      <c r="U79" s="14">
        <v>50800</v>
      </c>
    </row>
    <row r="80" spans="1:21" ht="15" customHeight="1" x14ac:dyDescent="0.2">
      <c r="A80" s="17" t="s">
        <v>551</v>
      </c>
      <c r="B80" s="32">
        <v>13300</v>
      </c>
      <c r="C80" s="19">
        <v>3301037.46</v>
      </c>
      <c r="D80" s="32">
        <v>13953.998</v>
      </c>
      <c r="E80" s="19">
        <v>4473992.0010000002</v>
      </c>
      <c r="F80" s="20">
        <v>320.62438313378004</v>
      </c>
      <c r="G80" s="32">
        <v>16836.769</v>
      </c>
      <c r="H80" s="137">
        <v>0.79280472399425328</v>
      </c>
      <c r="I80" s="137">
        <v>0.69398312033374854</v>
      </c>
      <c r="J80" s="32">
        <v>7039.3810000000003</v>
      </c>
      <c r="K80" s="19">
        <v>712270.78799999994</v>
      </c>
      <c r="L80" s="32">
        <v>698.76200000000006</v>
      </c>
      <c r="M80" s="19">
        <v>68046.92</v>
      </c>
      <c r="N80" s="32">
        <v>790.03399999999999</v>
      </c>
      <c r="O80" s="19">
        <v>162915.29999999999</v>
      </c>
      <c r="P80" s="32">
        <v>78.649000000000001</v>
      </c>
      <c r="Q80" s="19">
        <v>20197.429</v>
      </c>
      <c r="R80" s="32">
        <v>431.10500000000002</v>
      </c>
      <c r="S80" s="19">
        <v>159324.1</v>
      </c>
      <c r="T80" s="32">
        <v>250.60399999999998</v>
      </c>
      <c r="U80" s="19">
        <v>50200</v>
      </c>
    </row>
    <row r="81" spans="1:21" ht="15" customHeight="1" x14ac:dyDescent="0.2">
      <c r="A81" s="12" t="s">
        <v>639</v>
      </c>
      <c r="B81" s="28">
        <v>15200</v>
      </c>
      <c r="C81" s="14">
        <v>3750255.64</v>
      </c>
      <c r="D81" s="28">
        <v>15743.202999999998</v>
      </c>
      <c r="E81" s="14">
        <v>4604737.023</v>
      </c>
      <c r="F81" s="15">
        <v>292.49048132073256</v>
      </c>
      <c r="G81" s="28">
        <v>17888.389000000003</v>
      </c>
      <c r="H81" s="136">
        <v>0.85072300250179023</v>
      </c>
      <c r="I81" s="136">
        <v>0.24091446016229232</v>
      </c>
      <c r="J81" s="28">
        <v>2596.299</v>
      </c>
      <c r="K81" s="14">
        <v>301241.21799999999</v>
      </c>
      <c r="L81" s="28">
        <v>531.39300000000003</v>
      </c>
      <c r="M81" s="14">
        <v>55612.180000000008</v>
      </c>
      <c r="N81" s="28">
        <v>949.70500000000004</v>
      </c>
      <c r="O81" s="14">
        <v>212851.44700000001</v>
      </c>
      <c r="P81" s="28">
        <v>219.09000000000003</v>
      </c>
      <c r="Q81" s="14">
        <v>57730.241999999998</v>
      </c>
      <c r="R81" s="28">
        <v>387.85699999999997</v>
      </c>
      <c r="S81" s="14">
        <v>151446.30000000002</v>
      </c>
      <c r="T81" s="28">
        <v>378.24900000000002</v>
      </c>
      <c r="U81" s="14">
        <v>75600</v>
      </c>
    </row>
    <row r="82" spans="1:21" ht="15" customHeight="1" x14ac:dyDescent="0.2">
      <c r="A82" s="17" t="s">
        <v>381</v>
      </c>
      <c r="B82" s="32">
        <v>7000</v>
      </c>
      <c r="C82" s="19">
        <v>1662634.17</v>
      </c>
      <c r="D82" s="32">
        <v>7640.7849999999999</v>
      </c>
      <c r="E82" s="19">
        <v>2432322.8179999995</v>
      </c>
      <c r="F82" s="20">
        <v>318.33415257725477</v>
      </c>
      <c r="G82" s="32">
        <v>10972.476999999997</v>
      </c>
      <c r="H82" s="137">
        <v>0.64116078803354992</v>
      </c>
      <c r="I82" s="137">
        <v>0.62403568690192013</v>
      </c>
      <c r="J82" s="32">
        <v>4125.5329999999994</v>
      </c>
      <c r="K82" s="19">
        <v>379565.06900000002</v>
      </c>
      <c r="L82" s="32">
        <v>441.46699999999998</v>
      </c>
      <c r="M82" s="19">
        <v>48761.987999999998</v>
      </c>
      <c r="N82" s="32">
        <v>384.40100000000001</v>
      </c>
      <c r="O82" s="19">
        <v>66877.759999999995</v>
      </c>
      <c r="P82" s="32">
        <v>32.085000000000001</v>
      </c>
      <c r="Q82" s="19">
        <v>7952.3329999999996</v>
      </c>
      <c r="R82" s="32">
        <v>608.33799999999997</v>
      </c>
      <c r="S82" s="19">
        <v>224331.5</v>
      </c>
      <c r="T82" s="32">
        <v>210.91900000000001</v>
      </c>
      <c r="U82" s="19">
        <v>42200</v>
      </c>
    </row>
    <row r="83" spans="1:21" ht="15" customHeight="1" x14ac:dyDescent="0.2">
      <c r="A83" s="12" t="s">
        <v>640</v>
      </c>
      <c r="B83" s="28">
        <v>7300</v>
      </c>
      <c r="C83" s="14">
        <v>1816091.76</v>
      </c>
      <c r="D83" s="28">
        <v>7683.5630000000001</v>
      </c>
      <c r="E83" s="14">
        <v>2449171.594</v>
      </c>
      <c r="F83" s="15">
        <v>318.75467071721806</v>
      </c>
      <c r="G83" s="28">
        <v>10905.17</v>
      </c>
      <c r="H83" s="136">
        <v>0.67134762685955374</v>
      </c>
      <c r="I83" s="136">
        <v>0.55005006620185826</v>
      </c>
      <c r="J83" s="28">
        <v>3613.4449999999997</v>
      </c>
      <c r="K83" s="14">
        <v>354305.35699999996</v>
      </c>
      <c r="L83" s="28">
        <v>264.09400000000005</v>
      </c>
      <c r="M83" s="14">
        <v>28790.89</v>
      </c>
      <c r="N83" s="28">
        <v>344.22400000000005</v>
      </c>
      <c r="O83" s="14">
        <v>70979.875999999989</v>
      </c>
      <c r="P83" s="28">
        <v>40.058999999999997</v>
      </c>
      <c r="Q83" s="14">
        <v>9834.259</v>
      </c>
      <c r="R83" s="28">
        <v>392.24799999999999</v>
      </c>
      <c r="S83" s="14">
        <v>137769.45000000001</v>
      </c>
      <c r="T83" s="28">
        <v>157.20400000000001</v>
      </c>
      <c r="U83" s="14">
        <v>31400</v>
      </c>
    </row>
    <row r="84" spans="1:21" ht="15" customHeight="1" x14ac:dyDescent="0.2">
      <c r="A84" s="17" t="s">
        <v>641</v>
      </c>
      <c r="B84" s="32">
        <v>12500</v>
      </c>
      <c r="C84" s="19">
        <v>3217626.87</v>
      </c>
      <c r="D84" s="32">
        <v>13051.902000000002</v>
      </c>
      <c r="E84" s="19">
        <v>4113980.4330000002</v>
      </c>
      <c r="F84" s="20">
        <v>315.20160303073067</v>
      </c>
      <c r="G84" s="32">
        <v>15309.213</v>
      </c>
      <c r="H84" s="137">
        <v>0.81607356302378198</v>
      </c>
      <c r="I84" s="137">
        <v>0.3399862111989394</v>
      </c>
      <c r="J84" s="32">
        <v>3135.8379999999997</v>
      </c>
      <c r="K84" s="19">
        <v>326555.97200000001</v>
      </c>
      <c r="L84" s="32">
        <v>728.64099999999996</v>
      </c>
      <c r="M84" s="19">
        <v>70367.86</v>
      </c>
      <c r="N84" s="32">
        <v>824.93</v>
      </c>
      <c r="O84" s="19">
        <v>177474.07499999998</v>
      </c>
      <c r="P84" s="32">
        <v>177.393</v>
      </c>
      <c r="Q84" s="19">
        <v>47076.105000000003</v>
      </c>
      <c r="R84" s="32">
        <v>506.471</v>
      </c>
      <c r="S84" s="19">
        <v>196479.55</v>
      </c>
      <c r="T84" s="32">
        <v>392.31299999999999</v>
      </c>
      <c r="U84" s="19">
        <v>78400</v>
      </c>
    </row>
    <row r="85" spans="1:21" ht="15" customHeight="1" x14ac:dyDescent="0.2">
      <c r="A85" s="12" t="s">
        <v>370</v>
      </c>
      <c r="B85" s="28">
        <v>5200</v>
      </c>
      <c r="C85" s="14">
        <v>1176141.69</v>
      </c>
      <c r="D85" s="28">
        <v>5482.1829999999991</v>
      </c>
      <c r="E85" s="14">
        <v>1663017.5179999999</v>
      </c>
      <c r="F85" s="15">
        <v>303.34950839838802</v>
      </c>
      <c r="G85" s="28">
        <v>8130.2880000000005</v>
      </c>
      <c r="H85" s="136">
        <v>0.63403817921333161</v>
      </c>
      <c r="I85" s="136">
        <v>0.47212272403423927</v>
      </c>
      <c r="J85" s="28">
        <v>2312.6790000000001</v>
      </c>
      <c r="K85" s="14">
        <v>196355.141</v>
      </c>
      <c r="L85" s="28">
        <v>89.641000000000005</v>
      </c>
      <c r="M85" s="14">
        <v>7432.82</v>
      </c>
      <c r="N85" s="28">
        <v>171.80700000000002</v>
      </c>
      <c r="O85" s="14">
        <v>44391.141000000003</v>
      </c>
      <c r="P85" s="28">
        <v>35.647000000000006</v>
      </c>
      <c r="Q85" s="14">
        <v>8806.3289999999997</v>
      </c>
      <c r="R85" s="28">
        <v>607.90200000000004</v>
      </c>
      <c r="S85" s="14">
        <v>198090.40000000002</v>
      </c>
      <c r="T85" s="28">
        <v>159.49199999999999</v>
      </c>
      <c r="U85" s="14">
        <v>31800</v>
      </c>
    </row>
    <row r="86" spans="1:21" ht="15" customHeight="1" x14ac:dyDescent="0.2">
      <c r="A86" s="17" t="s">
        <v>642</v>
      </c>
      <c r="B86" s="32">
        <v>13100</v>
      </c>
      <c r="C86" s="19">
        <v>3043478.2</v>
      </c>
      <c r="D86" s="32">
        <v>13652.255000000001</v>
      </c>
      <c r="E86" s="19">
        <v>3713722.2189999996</v>
      </c>
      <c r="F86" s="20">
        <v>272.02262329556538</v>
      </c>
      <c r="G86" s="32">
        <v>16698.348000000002</v>
      </c>
      <c r="H86" s="137">
        <v>0.78527726215790927</v>
      </c>
      <c r="I86" s="137">
        <v>0.16692500152317347</v>
      </c>
      <c r="J86" s="32">
        <v>1679.471</v>
      </c>
      <c r="K86" s="19">
        <v>177812.99099999998</v>
      </c>
      <c r="L86" s="32">
        <v>624.8660000000001</v>
      </c>
      <c r="M86" s="19">
        <v>59754.280000000006</v>
      </c>
      <c r="N86" s="32">
        <v>775.58799999999997</v>
      </c>
      <c r="O86" s="19">
        <v>165156.99</v>
      </c>
      <c r="P86" s="32">
        <v>83.410000000000011</v>
      </c>
      <c r="Q86" s="19">
        <v>20602.212</v>
      </c>
      <c r="R86" s="32">
        <v>519.73300000000006</v>
      </c>
      <c r="S86" s="19">
        <v>208717.55000000002</v>
      </c>
      <c r="T86" s="32">
        <v>190.76499999999999</v>
      </c>
      <c r="U86" s="19">
        <v>38200</v>
      </c>
    </row>
    <row r="87" spans="1:21" ht="15" customHeight="1" x14ac:dyDescent="0.2">
      <c r="A87" s="12" t="s">
        <v>643</v>
      </c>
      <c r="B87" s="28">
        <v>10300</v>
      </c>
      <c r="C87" s="14">
        <v>2678314.79</v>
      </c>
      <c r="D87" s="28">
        <v>10917.439</v>
      </c>
      <c r="E87" s="14">
        <v>3480111.86</v>
      </c>
      <c r="F87" s="15">
        <v>318.76632056290856</v>
      </c>
      <c r="G87" s="28">
        <v>12612.055</v>
      </c>
      <c r="H87" s="136">
        <v>0.81749310481123016</v>
      </c>
      <c r="I87" s="136">
        <v>0.41640600900571778</v>
      </c>
      <c r="J87" s="28">
        <v>3164.1559999999999</v>
      </c>
      <c r="K87" s="14">
        <v>329684.21900000004</v>
      </c>
      <c r="L87" s="28">
        <v>517.56500000000005</v>
      </c>
      <c r="M87" s="14">
        <v>56671.637999999999</v>
      </c>
      <c r="N87" s="28">
        <v>759.66200000000003</v>
      </c>
      <c r="O87" s="14">
        <v>147295.69699999999</v>
      </c>
      <c r="P87" s="28">
        <v>133.268</v>
      </c>
      <c r="Q87" s="14">
        <v>36020.065000000002</v>
      </c>
      <c r="R87" s="28">
        <v>360.39699999999999</v>
      </c>
      <c r="S87" s="14">
        <v>134525.45000000001</v>
      </c>
      <c r="T87" s="28">
        <v>487.65100000000001</v>
      </c>
      <c r="U87" s="14">
        <v>97600</v>
      </c>
    </row>
    <row r="88" spans="1:21" ht="15" customHeight="1" x14ac:dyDescent="0.2">
      <c r="A88" s="17" t="s">
        <v>644</v>
      </c>
      <c r="B88" s="32">
        <v>12200</v>
      </c>
      <c r="C88" s="19">
        <v>3126354.04</v>
      </c>
      <c r="D88" s="32">
        <v>12888.476000000001</v>
      </c>
      <c r="E88" s="19">
        <v>4160328.2640000004</v>
      </c>
      <c r="F88" s="20">
        <v>322.79443000087832</v>
      </c>
      <c r="G88" s="32">
        <v>15133.226999999999</v>
      </c>
      <c r="H88" s="137">
        <v>0.80326013744457814</v>
      </c>
      <c r="I88" s="137">
        <v>0.43545597971437144</v>
      </c>
      <c r="J88" s="32">
        <v>3970.3940000000002</v>
      </c>
      <c r="K88" s="19">
        <v>401426.25</v>
      </c>
      <c r="L88" s="32">
        <v>823.97900000000004</v>
      </c>
      <c r="M88" s="19">
        <v>82340.504000000001</v>
      </c>
      <c r="N88" s="32">
        <v>866.87400000000002</v>
      </c>
      <c r="O88" s="19">
        <v>177442.51799999998</v>
      </c>
      <c r="P88" s="32">
        <v>137.952</v>
      </c>
      <c r="Q88" s="19">
        <v>38083.103000000003</v>
      </c>
      <c r="R88" s="32">
        <v>739.85699999999997</v>
      </c>
      <c r="S88" s="19">
        <v>272281.84999999998</v>
      </c>
      <c r="T88" s="32">
        <v>312.23400000000004</v>
      </c>
      <c r="U88" s="19">
        <v>62400</v>
      </c>
    </row>
    <row r="89" spans="1:21" ht="15" customHeight="1" x14ac:dyDescent="0.2">
      <c r="A89" s="12" t="s">
        <v>356</v>
      </c>
      <c r="B89" s="28">
        <v>15700</v>
      </c>
      <c r="C89" s="14">
        <v>3775587.85</v>
      </c>
      <c r="D89" s="28">
        <v>16099.224</v>
      </c>
      <c r="E89" s="14">
        <v>4275252.8780000005</v>
      </c>
      <c r="F89" s="15">
        <v>265.55645650995353</v>
      </c>
      <c r="G89" s="28">
        <v>19397.460999999999</v>
      </c>
      <c r="H89" s="136">
        <v>0.80956028214208042</v>
      </c>
      <c r="I89" s="136">
        <v>8.4684955867912803E-2</v>
      </c>
      <c r="J89" s="28">
        <v>989.72900000000004</v>
      </c>
      <c r="K89" s="14">
        <v>111295.821</v>
      </c>
      <c r="L89" s="28">
        <v>541.04600000000005</v>
      </c>
      <c r="M89" s="14">
        <v>56948.76</v>
      </c>
      <c r="N89" s="28">
        <v>558.471</v>
      </c>
      <c r="O89" s="14">
        <v>118245.527</v>
      </c>
      <c r="P89" s="28">
        <v>116.72800000000001</v>
      </c>
      <c r="Q89" s="14">
        <v>29357.319</v>
      </c>
      <c r="R89" s="28">
        <v>300.85500000000002</v>
      </c>
      <c r="S89" s="14">
        <v>117217.60000000001</v>
      </c>
      <c r="T89" s="28">
        <v>332.88099999999997</v>
      </c>
      <c r="U89" s="14">
        <v>66600</v>
      </c>
    </row>
    <row r="90" spans="1:21" ht="15" customHeight="1" x14ac:dyDescent="0.2">
      <c r="A90" s="17" t="s">
        <v>645</v>
      </c>
      <c r="B90" s="32">
        <v>10700</v>
      </c>
      <c r="C90" s="19">
        <v>2603276.5499999998</v>
      </c>
      <c r="D90" s="32">
        <v>11178.41</v>
      </c>
      <c r="E90" s="19">
        <v>3094588.0129999998</v>
      </c>
      <c r="F90" s="20">
        <v>276.83615227925975</v>
      </c>
      <c r="G90" s="32">
        <v>13774.353000000001</v>
      </c>
      <c r="H90" s="137">
        <v>0.77544077750875129</v>
      </c>
      <c r="I90" s="137">
        <v>6.831627685010222E-2</v>
      </c>
      <c r="J90" s="32">
        <v>566.88300000000004</v>
      </c>
      <c r="K90" s="19">
        <v>58219.839</v>
      </c>
      <c r="L90" s="32">
        <v>468.45599999999996</v>
      </c>
      <c r="M90" s="19">
        <v>42470.080000000002</v>
      </c>
      <c r="N90" s="32">
        <v>628.74099999999999</v>
      </c>
      <c r="O90" s="19">
        <v>126362.37800000001</v>
      </c>
      <c r="P90" s="32">
        <v>105.489</v>
      </c>
      <c r="Q90" s="19">
        <v>27569.313999999998</v>
      </c>
      <c r="R90" s="32">
        <v>478.78499999999991</v>
      </c>
      <c r="S90" s="19">
        <v>180289.85</v>
      </c>
      <c r="T90" s="32">
        <v>281.95299999999997</v>
      </c>
      <c r="U90" s="19">
        <v>56400</v>
      </c>
    </row>
    <row r="91" spans="1:21" ht="15" customHeight="1" x14ac:dyDescent="0.2">
      <c r="A91" s="12" t="s">
        <v>646</v>
      </c>
      <c r="B91" s="28">
        <v>3600</v>
      </c>
      <c r="C91" s="14">
        <v>880681.06</v>
      </c>
      <c r="D91" s="28">
        <v>3974.1220000000003</v>
      </c>
      <c r="E91" s="14">
        <v>1305165.4410000001</v>
      </c>
      <c r="F91" s="15">
        <v>328.41604787170598</v>
      </c>
      <c r="G91" s="28">
        <v>5491.9560000000001</v>
      </c>
      <c r="H91" s="136">
        <v>0.66168064711370589</v>
      </c>
      <c r="I91" s="136">
        <v>0.57544253324515515</v>
      </c>
      <c r="J91" s="28">
        <v>1903.8240000000001</v>
      </c>
      <c r="K91" s="14">
        <v>171874.40899999999</v>
      </c>
      <c r="L91" s="28">
        <v>132.202</v>
      </c>
      <c r="M91" s="14">
        <v>14505.64</v>
      </c>
      <c r="N91" s="28">
        <v>220.35599999999999</v>
      </c>
      <c r="O91" s="14">
        <v>53945.421999999999</v>
      </c>
      <c r="P91" s="28">
        <v>24.820999999999998</v>
      </c>
      <c r="Q91" s="14">
        <v>6503.41</v>
      </c>
      <c r="R91" s="28">
        <v>354.59100000000001</v>
      </c>
      <c r="S91" s="14">
        <v>136255.5</v>
      </c>
      <c r="T91" s="28">
        <v>206.57999999999998</v>
      </c>
      <c r="U91" s="14">
        <v>41400</v>
      </c>
    </row>
    <row r="92" spans="1:21" ht="15" customHeight="1" x14ac:dyDescent="0.2">
      <c r="A92" s="17" t="s">
        <v>364</v>
      </c>
      <c r="B92" s="32">
        <v>11300</v>
      </c>
      <c r="C92" s="19">
        <v>2591576.4700000002</v>
      </c>
      <c r="D92" s="32">
        <v>11707.211000000001</v>
      </c>
      <c r="E92" s="19">
        <v>3717656.9640000002</v>
      </c>
      <c r="F92" s="20">
        <v>317.55274283516371</v>
      </c>
      <c r="G92" s="32">
        <v>14180.468999999999</v>
      </c>
      <c r="H92" s="137">
        <v>0.79447485129017947</v>
      </c>
      <c r="I92" s="137">
        <v>0.80715539843540995</v>
      </c>
      <c r="J92" s="32">
        <v>6896.6150000000007</v>
      </c>
      <c r="K92" s="19">
        <v>681476.62699999998</v>
      </c>
      <c r="L92" s="32">
        <v>568.97399999999993</v>
      </c>
      <c r="M92" s="19">
        <v>56712.44</v>
      </c>
      <c r="N92" s="32">
        <v>562.06200000000001</v>
      </c>
      <c r="O92" s="19">
        <v>120058.878</v>
      </c>
      <c r="P92" s="32">
        <v>83.910000000000011</v>
      </c>
      <c r="Q92" s="19">
        <v>20298.253999999997</v>
      </c>
      <c r="R92" s="32">
        <v>486.94399999999996</v>
      </c>
      <c r="S92" s="19">
        <v>186134.30000000002</v>
      </c>
      <c r="T92" s="32">
        <v>306.51300000000003</v>
      </c>
      <c r="U92" s="19">
        <v>61400</v>
      </c>
    </row>
    <row r="93" spans="1:21" ht="15" customHeight="1" x14ac:dyDescent="0.2">
      <c r="A93" s="12" t="s">
        <v>647</v>
      </c>
      <c r="B93" s="28">
        <v>6200</v>
      </c>
      <c r="C93" s="14">
        <v>1607358.48</v>
      </c>
      <c r="D93" s="28">
        <v>6608.0189999999993</v>
      </c>
      <c r="E93" s="14">
        <v>2207162.5360000003</v>
      </c>
      <c r="F93" s="15">
        <v>334.01274058080048</v>
      </c>
      <c r="G93" s="28">
        <v>8048.7739999999994</v>
      </c>
      <c r="H93" s="136">
        <v>0.77166037958079081</v>
      </c>
      <c r="I93" s="136">
        <v>0.62132986387575773</v>
      </c>
      <c r="J93" s="28">
        <v>3012.9359999999997</v>
      </c>
      <c r="K93" s="14">
        <v>298134.66899999999</v>
      </c>
      <c r="L93" s="28">
        <v>251.76399999999998</v>
      </c>
      <c r="M93" s="14">
        <v>30971.280000000002</v>
      </c>
      <c r="N93" s="28">
        <v>358.18400000000003</v>
      </c>
      <c r="O93" s="14">
        <v>84520.933999999994</v>
      </c>
      <c r="P93" s="28">
        <v>40.038000000000004</v>
      </c>
      <c r="Q93" s="14">
        <v>10535.671999999999</v>
      </c>
      <c r="R93" s="28">
        <v>250.822</v>
      </c>
      <c r="S93" s="14">
        <v>95441.5</v>
      </c>
      <c r="T93" s="28">
        <v>401.09699999999998</v>
      </c>
      <c r="U93" s="14">
        <v>80200</v>
      </c>
    </row>
    <row r="94" spans="1:21" ht="15" customHeight="1" x14ac:dyDescent="0.2">
      <c r="A94" s="17" t="s">
        <v>648</v>
      </c>
      <c r="B94" s="32">
        <v>11800</v>
      </c>
      <c r="C94" s="19">
        <v>3025207.69</v>
      </c>
      <c r="D94" s="32">
        <v>12378.542000000001</v>
      </c>
      <c r="E94" s="19">
        <v>3998732.8559999997</v>
      </c>
      <c r="F94" s="20">
        <v>323.0374672558367</v>
      </c>
      <c r="G94" s="32">
        <v>15245.013000000001</v>
      </c>
      <c r="H94" s="137">
        <v>0.77316116424433357</v>
      </c>
      <c r="I94" s="137">
        <v>0.58079646354940739</v>
      </c>
      <c r="J94" s="32">
        <v>5334.2380000000003</v>
      </c>
      <c r="K94" s="19">
        <v>529571.05200000003</v>
      </c>
      <c r="L94" s="32">
        <v>667.16</v>
      </c>
      <c r="M94" s="19">
        <v>70891.290000000008</v>
      </c>
      <c r="N94" s="32">
        <v>681.95399999999995</v>
      </c>
      <c r="O94" s="19">
        <v>140584.40100000001</v>
      </c>
      <c r="P94" s="32">
        <v>132.01400000000001</v>
      </c>
      <c r="Q94" s="19">
        <v>34830.773000000001</v>
      </c>
      <c r="R94" s="32">
        <v>415.69200000000001</v>
      </c>
      <c r="S94" s="19">
        <v>151247.65</v>
      </c>
      <c r="T94" s="32">
        <v>231.995</v>
      </c>
      <c r="U94" s="19">
        <v>46400</v>
      </c>
    </row>
    <row r="95" spans="1:21" ht="15" customHeight="1" x14ac:dyDescent="0.2">
      <c r="A95" s="12" t="s">
        <v>562</v>
      </c>
      <c r="B95" s="28">
        <v>4300</v>
      </c>
      <c r="C95" s="14">
        <v>1041851.33</v>
      </c>
      <c r="D95" s="28">
        <v>4731.5959999999995</v>
      </c>
      <c r="E95" s="14">
        <v>1550702.8150000002</v>
      </c>
      <c r="F95" s="15">
        <v>327.73356284010731</v>
      </c>
      <c r="G95" s="28">
        <v>6278.6950000000015</v>
      </c>
      <c r="H95" s="136">
        <v>0.68650173324233765</v>
      </c>
      <c r="I95" s="136">
        <v>0.66435349388903753</v>
      </c>
      <c r="J95" s="28">
        <v>2513.7090000000003</v>
      </c>
      <c r="K95" s="14">
        <v>232619.924</v>
      </c>
      <c r="L95" s="28">
        <v>242.28700000000001</v>
      </c>
      <c r="M95" s="14">
        <v>28471.483999999997</v>
      </c>
      <c r="N95" s="28">
        <v>279.42700000000002</v>
      </c>
      <c r="O95" s="14">
        <v>51055.204999999994</v>
      </c>
      <c r="P95" s="28">
        <v>22.852</v>
      </c>
      <c r="Q95" s="14">
        <v>6349.3680000000013</v>
      </c>
      <c r="R95" s="28">
        <v>317.96600000000001</v>
      </c>
      <c r="S95" s="14">
        <v>122155.5</v>
      </c>
      <c r="T95" s="28">
        <v>340.78499999999997</v>
      </c>
      <c r="U95" s="14">
        <v>68200</v>
      </c>
    </row>
    <row r="96" spans="1:21" ht="15" customHeight="1" x14ac:dyDescent="0.2">
      <c r="A96" s="17" t="s">
        <v>563</v>
      </c>
      <c r="B96" s="32">
        <v>8700</v>
      </c>
      <c r="C96" s="19">
        <v>2075025.97</v>
      </c>
      <c r="D96" s="32">
        <v>9421.1080000000002</v>
      </c>
      <c r="E96" s="19">
        <v>2954976.1690000002</v>
      </c>
      <c r="F96" s="20">
        <v>313.65484495029676</v>
      </c>
      <c r="G96" s="32">
        <v>11500.887000000001</v>
      </c>
      <c r="H96" s="137">
        <v>0.76042934775378623</v>
      </c>
      <c r="I96" s="137">
        <v>0.62770202747214299</v>
      </c>
      <c r="J96" s="32">
        <v>4349.7020000000002</v>
      </c>
      <c r="K96" s="19">
        <v>425459.31799999997</v>
      </c>
      <c r="L96" s="32">
        <v>510.50099999999998</v>
      </c>
      <c r="M96" s="19">
        <v>56343.73</v>
      </c>
      <c r="N96" s="32">
        <v>829.8359999999999</v>
      </c>
      <c r="O96" s="19">
        <v>158658.37899999999</v>
      </c>
      <c r="P96" s="32">
        <v>75.969000000000008</v>
      </c>
      <c r="Q96" s="19">
        <v>17773.270000000004</v>
      </c>
      <c r="R96" s="32">
        <v>419.51099999999991</v>
      </c>
      <c r="S96" s="19">
        <v>158715.5</v>
      </c>
      <c r="T96" s="32">
        <v>315.18099999999998</v>
      </c>
      <c r="U96" s="19">
        <v>63000</v>
      </c>
    </row>
    <row r="97" spans="1:21" ht="15" customHeight="1" x14ac:dyDescent="0.2">
      <c r="A97" s="12" t="s">
        <v>327</v>
      </c>
      <c r="B97" s="28">
        <v>13600</v>
      </c>
      <c r="C97" s="14">
        <v>3281615.42</v>
      </c>
      <c r="D97" s="28">
        <v>14078.123000000001</v>
      </c>
      <c r="E97" s="14">
        <v>4206996.9979999997</v>
      </c>
      <c r="F97" s="15">
        <v>298.8322376498628</v>
      </c>
      <c r="G97" s="28">
        <v>17503.212</v>
      </c>
      <c r="H97" s="136">
        <v>0.77966386969431678</v>
      </c>
      <c r="I97" s="136">
        <v>0.47677457189638989</v>
      </c>
      <c r="J97" s="28">
        <v>5027.585</v>
      </c>
      <c r="K97" s="14">
        <v>500193.81599999999</v>
      </c>
      <c r="L97" s="28">
        <v>442.02999999999992</v>
      </c>
      <c r="M97" s="14">
        <v>41698.293999999994</v>
      </c>
      <c r="N97" s="28">
        <v>569.45200000000011</v>
      </c>
      <c r="O97" s="14">
        <v>105670.731</v>
      </c>
      <c r="P97" s="28">
        <v>75.190000000000012</v>
      </c>
      <c r="Q97" s="14">
        <v>18590.541000000001</v>
      </c>
      <c r="R97" s="28">
        <v>609.90200000000004</v>
      </c>
      <c r="S97" s="14">
        <v>213628.19999999998</v>
      </c>
      <c r="T97" s="28">
        <v>227.95400000000004</v>
      </c>
      <c r="U97" s="14">
        <v>45600</v>
      </c>
    </row>
    <row r="98" spans="1:21" ht="15" customHeight="1" x14ac:dyDescent="0.2">
      <c r="A98" s="17" t="s">
        <v>649</v>
      </c>
      <c r="B98" s="32">
        <v>14700</v>
      </c>
      <c r="C98" s="19">
        <v>3670106.96</v>
      </c>
      <c r="D98" s="32">
        <v>15461.138000000001</v>
      </c>
      <c r="E98" s="19">
        <v>4857439.9920000006</v>
      </c>
      <c r="F98" s="20">
        <v>314.17092273544159</v>
      </c>
      <c r="G98" s="32">
        <v>18480.059000000001</v>
      </c>
      <c r="H98" s="137">
        <v>0.79530038296955641</v>
      </c>
      <c r="I98" s="137">
        <v>0.36467115611557549</v>
      </c>
      <c r="J98" s="32">
        <v>4060.1789999999996</v>
      </c>
      <c r="K98" s="19">
        <v>415777.95400000003</v>
      </c>
      <c r="L98" s="32">
        <v>1024.875</v>
      </c>
      <c r="M98" s="19">
        <v>92433.767999999996</v>
      </c>
      <c r="N98" s="32">
        <v>1135.163</v>
      </c>
      <c r="O98" s="19">
        <v>262042.79</v>
      </c>
      <c r="P98" s="32">
        <v>199.59800000000001</v>
      </c>
      <c r="Q98" s="19">
        <v>51805.168000000005</v>
      </c>
      <c r="R98" s="32">
        <v>825.12899999999991</v>
      </c>
      <c r="S98" s="19">
        <v>317873.34999999998</v>
      </c>
      <c r="T98" s="32">
        <v>237.24699999999999</v>
      </c>
      <c r="U98" s="19">
        <v>47400</v>
      </c>
    </row>
    <row r="99" spans="1:21" x14ac:dyDescent="0.2">
      <c r="A99" s="141"/>
      <c r="B99" s="143"/>
      <c r="C99" s="143"/>
      <c r="E99" s="143"/>
      <c r="F99" s="143"/>
      <c r="G99" s="143"/>
      <c r="J99" s="143"/>
      <c r="K99" s="143"/>
      <c r="L99" s="143"/>
      <c r="M99" s="143"/>
      <c r="N99" s="143"/>
      <c r="O99" s="143"/>
      <c r="P99" s="143"/>
      <c r="Q99" s="143"/>
      <c r="R99" s="143"/>
      <c r="S99" s="143"/>
      <c r="T99" s="143"/>
      <c r="U99" s="143"/>
    </row>
    <row r="100" spans="1:21" x14ac:dyDescent="0.2">
      <c r="A100" s="56" t="s">
        <v>217</v>
      </c>
    </row>
    <row r="101" spans="1:21" x14ac:dyDescent="0.2">
      <c r="A101" s="25" t="s">
        <v>236</v>
      </c>
    </row>
    <row r="102" spans="1:21" x14ac:dyDescent="0.2">
      <c r="A102" s="56" t="s">
        <v>650</v>
      </c>
    </row>
    <row r="103" spans="1:21" x14ac:dyDescent="0.2">
      <c r="A103" s="56" t="s">
        <v>651</v>
      </c>
    </row>
    <row r="104" spans="1:21" x14ac:dyDescent="0.2">
      <c r="A104" s="25" t="s">
        <v>652</v>
      </c>
    </row>
    <row r="105" spans="1:21" x14ac:dyDescent="0.2">
      <c r="A105" s="56" t="s">
        <v>578</v>
      </c>
    </row>
  </sheetData>
  <sheetProtection selectLockedCells="1" sort="0" autoFilter="0"/>
  <protectedRanges>
    <protectedRange sqref="A4:C5 D4:D97 A7:C98 C6 E4:I98 J4:U5" name="Range1"/>
    <protectedRange sqref="A6" name="Range1_1"/>
    <protectedRange sqref="B6" name="Range1_2"/>
  </protectedRanges>
  <autoFilter ref="A4:U5">
    <filterColumn colId="1" showButton="0"/>
    <filterColumn colId="3" showButton="0"/>
    <filterColumn colId="4" showButton="0"/>
    <filterColumn colId="9" showButton="0"/>
    <filterColumn colId="11" showButton="0"/>
    <filterColumn colId="13" showButton="0"/>
    <filterColumn colId="15" showButton="0"/>
    <filterColumn colId="17" showButton="0"/>
    <filterColumn colId="19" showButton="0"/>
  </autoFilter>
  <mergeCells count="12">
    <mergeCell ref="P4:Q4"/>
    <mergeCell ref="R4:S4"/>
    <mergeCell ref="T4:U4"/>
    <mergeCell ref="A4:A5"/>
    <mergeCell ref="B4:C4"/>
    <mergeCell ref="D4:F4"/>
    <mergeCell ref="G4:G5"/>
    <mergeCell ref="H4:H5"/>
    <mergeCell ref="I4:I5"/>
    <mergeCell ref="J4:K4"/>
    <mergeCell ref="L4:M4"/>
    <mergeCell ref="N4:O4"/>
  </mergeCells>
  <conditionalFormatting sqref="B6:B98">
    <cfRule type="cellIs" dxfId="13" priority="14" operator="equal">
      <formula>10</formula>
    </cfRule>
  </conditionalFormatting>
  <conditionalFormatting sqref="H4:I4">
    <cfRule type="cellIs" dxfId="12" priority="13" operator="equal">
      <formula>10</formula>
    </cfRule>
  </conditionalFormatting>
  <conditionalFormatting sqref="H6:I6">
    <cfRule type="cellIs" dxfId="11" priority="12" operator="equal">
      <formula>10</formula>
    </cfRule>
  </conditionalFormatting>
  <conditionalFormatting sqref="H8:I8 H10:I10 H12:I12 H14:I14 H16:I16 H18:I18 H20:I20 H22:I22 H24:I24 H26:I26 H28:I28 H30:I30 H32:I32 H34:I34 H36:I36 H38:I38 H40:I40 H42:I42 H44:I44 H46:I46 H48:I48 H50:I50 H52:I52 H54:I54 H56:I56 H58:I58 H60:I60 H62:I62 H64:I64 H66:I66 H68:I68 H70:I70 H72:I72 H74:I74 H76:I76 H78:I78 H80:I80 H82:I82 H84:I84 H86:I86 H88:I88 H90:I90 H92:I92 H94:I94 H96:I96 H98:I98">
    <cfRule type="cellIs" dxfId="10" priority="11" operator="equal">
      <formula>10</formula>
    </cfRule>
  </conditionalFormatting>
  <conditionalFormatting sqref="D6:D98">
    <cfRule type="cellIs" dxfId="9" priority="10" operator="equal">
      <formula>10</formula>
    </cfRule>
  </conditionalFormatting>
  <conditionalFormatting sqref="J6:J98">
    <cfRule type="cellIs" dxfId="8" priority="9" operator="equal">
      <formula>10</formula>
    </cfRule>
  </conditionalFormatting>
  <conditionalFormatting sqref="L6:L98">
    <cfRule type="cellIs" dxfId="7" priority="8" operator="equal">
      <formula>10</formula>
    </cfRule>
  </conditionalFormatting>
  <conditionalFormatting sqref="N6:N98">
    <cfRule type="cellIs" dxfId="6" priority="7" operator="equal">
      <formula>10</formula>
    </cfRule>
  </conditionalFormatting>
  <conditionalFormatting sqref="P6:P98">
    <cfRule type="cellIs" dxfId="5" priority="6" operator="equal">
      <formula>10</formula>
    </cfRule>
  </conditionalFormatting>
  <conditionalFormatting sqref="R6:R98">
    <cfRule type="cellIs" dxfId="4" priority="5" operator="equal">
      <formula>10</formula>
    </cfRule>
  </conditionalFormatting>
  <conditionalFormatting sqref="I4">
    <cfRule type="cellIs" dxfId="3" priority="4" operator="equal">
      <formula>10</formula>
    </cfRule>
  </conditionalFormatting>
  <conditionalFormatting sqref="I6">
    <cfRule type="cellIs" dxfId="2" priority="3" operator="equal">
      <formula>10</formula>
    </cfRule>
  </conditionalFormatting>
  <conditionalFormatting sqref="I8 I10 I12 I14 I16 I18 I20 I22 I24 I26 I28 I30 I32 I34 I36 I38 I40 I42 I44 I46 I48 I50 I52 I54 I56 I58 I60 I62 I64 I66 I68 I70 I72 I74 I76 I78 I80 I82 I84 I86 I88 I90 I92 I94 I96 I98">
    <cfRule type="cellIs" dxfId="1" priority="2" operator="equal">
      <formula>10</formula>
    </cfRule>
  </conditionalFormatting>
  <conditionalFormatting sqref="T6:T98">
    <cfRule type="cellIs" dxfId="0" priority="1" operator="equal">
      <formula>10</formula>
    </cfRule>
  </conditionalFormatting>
  <pageMargins left="0.39370078740157483" right="0.39370078740157483" top="0.39370078740157483" bottom="0.39370078740157483" header="0.19685039370078741" footer="0.19685039370078741"/>
  <pageSetup paperSize="8" scale="80" fitToHeight="0" orientation="portrait" horizontalDpi="1200" verticalDpi="1200"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22"/>
  <sheetViews>
    <sheetView showGridLines="0" topLeftCell="A7" zoomScaleNormal="100" workbookViewId="0">
      <selection activeCell="W21" sqref="W21"/>
    </sheetView>
  </sheetViews>
  <sheetFormatPr defaultRowHeight="15" x14ac:dyDescent="0.25"/>
  <cols>
    <col min="1" max="1" width="19.42578125" style="124" customWidth="1"/>
    <col min="2" max="2" width="74" style="123" customWidth="1"/>
    <col min="4" max="5" width="8.85546875" customWidth="1"/>
  </cols>
  <sheetData>
    <row r="1" spans="1:2" ht="20.25" x14ac:dyDescent="0.25">
      <c r="A1" s="127" t="s">
        <v>157</v>
      </c>
      <c r="B1" s="127" t="s">
        <v>158</v>
      </c>
    </row>
    <row r="2" spans="1:2" ht="36" x14ac:dyDescent="0.25">
      <c r="A2" s="126" t="s">
        <v>159</v>
      </c>
      <c r="B2" s="125" t="s">
        <v>160</v>
      </c>
    </row>
    <row r="3" spans="1:2" ht="24" x14ac:dyDescent="0.25">
      <c r="A3" s="126" t="s">
        <v>161</v>
      </c>
      <c r="B3" s="125" t="s">
        <v>162</v>
      </c>
    </row>
    <row r="4" spans="1:2" ht="36" x14ac:dyDescent="0.25">
      <c r="A4" s="126" t="s">
        <v>163</v>
      </c>
      <c r="B4" s="125" t="s">
        <v>164</v>
      </c>
    </row>
    <row r="5" spans="1:2" ht="48" x14ac:dyDescent="0.25">
      <c r="A5" s="126" t="s">
        <v>165</v>
      </c>
      <c r="B5" s="125" t="s">
        <v>166</v>
      </c>
    </row>
    <row r="6" spans="1:2" ht="36" x14ac:dyDescent="0.25">
      <c r="A6" s="126" t="s">
        <v>167</v>
      </c>
      <c r="B6" s="125" t="s">
        <v>168</v>
      </c>
    </row>
    <row r="7" spans="1:2" ht="36" x14ac:dyDescent="0.25">
      <c r="A7" s="126" t="s">
        <v>169</v>
      </c>
      <c r="B7" s="125" t="s">
        <v>170</v>
      </c>
    </row>
    <row r="8" spans="1:2" ht="60" x14ac:dyDescent="0.25">
      <c r="A8" s="126" t="s">
        <v>171</v>
      </c>
      <c r="B8" s="125" t="s">
        <v>172</v>
      </c>
    </row>
    <row r="9" spans="1:2" ht="24" x14ac:dyDescent="0.25">
      <c r="A9" s="126" t="s">
        <v>173</v>
      </c>
      <c r="B9" s="125" t="s">
        <v>174</v>
      </c>
    </row>
    <row r="10" spans="1:2" ht="36" x14ac:dyDescent="0.25">
      <c r="A10" s="126" t="s">
        <v>175</v>
      </c>
      <c r="B10" s="125" t="s">
        <v>176</v>
      </c>
    </row>
    <row r="11" spans="1:2" ht="36" x14ac:dyDescent="0.25">
      <c r="A11" s="126" t="s">
        <v>177</v>
      </c>
      <c r="B11" s="125" t="s">
        <v>178</v>
      </c>
    </row>
    <row r="12" spans="1:2" ht="48" x14ac:dyDescent="0.25">
      <c r="A12" s="126" t="s">
        <v>179</v>
      </c>
      <c r="B12" s="125" t="s">
        <v>180</v>
      </c>
    </row>
    <row r="13" spans="1:2" ht="24" x14ac:dyDescent="0.25">
      <c r="A13" s="126" t="s">
        <v>181</v>
      </c>
      <c r="B13" s="125" t="s">
        <v>182</v>
      </c>
    </row>
    <row r="14" spans="1:2" ht="36" x14ac:dyDescent="0.25">
      <c r="A14" s="126" t="s">
        <v>183</v>
      </c>
      <c r="B14" s="125" t="s">
        <v>184</v>
      </c>
    </row>
    <row r="15" spans="1:2" ht="36" x14ac:dyDescent="0.25">
      <c r="A15" s="126" t="s">
        <v>185</v>
      </c>
      <c r="B15" s="125" t="s">
        <v>186</v>
      </c>
    </row>
    <row r="16" spans="1:2" ht="36" x14ac:dyDescent="0.25">
      <c r="A16" s="126" t="s">
        <v>187</v>
      </c>
      <c r="B16" s="125" t="s">
        <v>188</v>
      </c>
    </row>
    <row r="17" spans="1:2" ht="36" x14ac:dyDescent="0.25">
      <c r="A17" s="126" t="s">
        <v>189</v>
      </c>
      <c r="B17" s="125" t="s">
        <v>190</v>
      </c>
    </row>
    <row r="18" spans="1:2" ht="24" x14ac:dyDescent="0.25">
      <c r="A18" s="126" t="s">
        <v>191</v>
      </c>
      <c r="B18" s="125" t="s">
        <v>192</v>
      </c>
    </row>
    <row r="19" spans="1:2" ht="60" x14ac:dyDescent="0.25">
      <c r="A19" s="126" t="s">
        <v>193</v>
      </c>
      <c r="B19" s="125" t="s">
        <v>194</v>
      </c>
    </row>
    <row r="20" spans="1:2" ht="36" x14ac:dyDescent="0.25">
      <c r="A20" s="126" t="s">
        <v>195</v>
      </c>
      <c r="B20" s="125" t="s">
        <v>196</v>
      </c>
    </row>
    <row r="21" spans="1:2" ht="24" x14ac:dyDescent="0.25">
      <c r="A21" s="126" t="s">
        <v>197</v>
      </c>
      <c r="B21" s="125" t="s">
        <v>198</v>
      </c>
    </row>
    <row r="22" spans="1:2" ht="36" x14ac:dyDescent="0.25">
      <c r="A22" s="126" t="s">
        <v>199</v>
      </c>
      <c r="B22" s="125" t="s">
        <v>200</v>
      </c>
    </row>
  </sheetData>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I22"/>
  <sheetViews>
    <sheetView tabSelected="1" workbookViewId="0">
      <selection activeCell="G11" sqref="G11"/>
    </sheetView>
  </sheetViews>
  <sheetFormatPr defaultRowHeight="15" x14ac:dyDescent="0.25"/>
  <cols>
    <col min="2" max="2" width="14" customWidth="1"/>
    <col min="3" max="9" width="16.42578125" customWidth="1"/>
  </cols>
  <sheetData>
    <row r="1" spans="2:9" ht="20.25" x14ac:dyDescent="0.25">
      <c r="B1" s="1" t="s">
        <v>201</v>
      </c>
      <c r="G1" s="2"/>
      <c r="H1" s="2"/>
      <c r="I1" s="2"/>
    </row>
    <row r="2" spans="2:9" ht="20.25" x14ac:dyDescent="0.25">
      <c r="B2" s="1"/>
      <c r="G2" s="2"/>
      <c r="H2" s="2"/>
      <c r="I2" s="3"/>
    </row>
    <row r="3" spans="2:9" x14ac:dyDescent="0.25">
      <c r="C3" s="4"/>
      <c r="D3" s="5"/>
      <c r="E3" s="6"/>
      <c r="F3" s="5"/>
      <c r="G3" s="4"/>
      <c r="H3" s="5"/>
      <c r="I3" s="7"/>
    </row>
    <row r="4" spans="2:9" ht="49.5" x14ac:dyDescent="0.25">
      <c r="B4" s="8" t="s">
        <v>202</v>
      </c>
      <c r="C4" s="9" t="s">
        <v>203</v>
      </c>
      <c r="D4" s="9" t="s">
        <v>204</v>
      </c>
      <c r="E4" s="9" t="s">
        <v>205</v>
      </c>
      <c r="F4" s="9" t="s">
        <v>206</v>
      </c>
      <c r="G4" s="9" t="s">
        <v>207</v>
      </c>
      <c r="H4" s="10" t="s">
        <v>208</v>
      </c>
      <c r="I4" s="11"/>
    </row>
    <row r="5" spans="2:9" ht="36" x14ac:dyDescent="0.25">
      <c r="B5" s="12" t="s">
        <v>209</v>
      </c>
      <c r="C5" s="13">
        <v>942754</v>
      </c>
      <c r="D5" s="14">
        <v>228289235</v>
      </c>
      <c r="E5" s="15">
        <v>242.15143611164737</v>
      </c>
      <c r="F5" s="15">
        <v>285</v>
      </c>
      <c r="G5" s="13">
        <v>801014.85964912281</v>
      </c>
      <c r="H5" s="16">
        <v>0.17694945186530586</v>
      </c>
      <c r="I5" s="11"/>
    </row>
    <row r="6" spans="2:9" ht="25.5" x14ac:dyDescent="0.25">
      <c r="B6" s="17" t="s">
        <v>210</v>
      </c>
      <c r="C6" s="18">
        <v>322972</v>
      </c>
      <c r="D6" s="19">
        <v>31473920</v>
      </c>
      <c r="E6" s="20">
        <v>97.45092453835008</v>
      </c>
      <c r="F6" s="20">
        <v>110</v>
      </c>
      <c r="G6" s="18">
        <v>286126.54545454547</v>
      </c>
      <c r="H6" s="21">
        <v>0.12877328276871766</v>
      </c>
      <c r="I6" s="11"/>
    </row>
    <row r="7" spans="2:9" ht="24" x14ac:dyDescent="0.25">
      <c r="B7" s="12" t="s">
        <v>211</v>
      </c>
      <c r="C7" s="13">
        <v>46966</v>
      </c>
      <c r="D7" s="14">
        <v>4830616</v>
      </c>
      <c r="E7" s="15">
        <v>102.85346846655027</v>
      </c>
      <c r="F7" s="15">
        <v>102.85346846655027</v>
      </c>
      <c r="G7" s="13">
        <v>46966</v>
      </c>
      <c r="H7" s="16" t="s">
        <v>212</v>
      </c>
      <c r="I7" s="11"/>
    </row>
    <row r="8" spans="2:9" ht="24" x14ac:dyDescent="0.25">
      <c r="B8" s="17" t="s">
        <v>213</v>
      </c>
      <c r="C8" s="18">
        <v>56166</v>
      </c>
      <c r="D8" s="19">
        <v>11615393.699999999</v>
      </c>
      <c r="E8" s="20">
        <v>206.8047163764555</v>
      </c>
      <c r="F8" s="20">
        <v>264</v>
      </c>
      <c r="G8" s="18">
        <v>43997.703409090907</v>
      </c>
      <c r="H8" s="21">
        <v>0.27656663071179416</v>
      </c>
      <c r="I8" s="11"/>
    </row>
    <row r="9" spans="2:9" ht="24" x14ac:dyDescent="0.25">
      <c r="B9" s="12" t="s">
        <v>214</v>
      </c>
      <c r="C9" s="13">
        <v>7062</v>
      </c>
      <c r="D9" s="14">
        <v>1787422</v>
      </c>
      <c r="E9" s="15">
        <v>253.10421976777116</v>
      </c>
      <c r="F9" s="15">
        <v>285</v>
      </c>
      <c r="G9" s="13">
        <v>6271.6561403508767</v>
      </c>
      <c r="H9" s="16">
        <v>0.12601836611611592</v>
      </c>
      <c r="I9" s="11"/>
    </row>
    <row r="10" spans="2:9" ht="60" x14ac:dyDescent="0.25">
      <c r="B10" s="17" t="s">
        <v>167</v>
      </c>
      <c r="C10" s="18">
        <v>49148</v>
      </c>
      <c r="D10" s="19">
        <v>18309750</v>
      </c>
      <c r="E10" s="20">
        <v>372.54313502075365</v>
      </c>
      <c r="F10" s="20">
        <v>372.54313502075365</v>
      </c>
      <c r="G10" s="18">
        <v>49148</v>
      </c>
      <c r="H10" s="22" t="s">
        <v>212</v>
      </c>
      <c r="I10" s="11"/>
    </row>
    <row r="11" spans="2:9" ht="25.5" x14ac:dyDescent="0.25">
      <c r="B11" s="12" t="s">
        <v>215</v>
      </c>
      <c r="C11" s="13">
        <v>25173</v>
      </c>
      <c r="D11" s="14">
        <v>5034600</v>
      </c>
      <c r="E11" s="15">
        <v>200</v>
      </c>
      <c r="F11" s="15">
        <v>200</v>
      </c>
      <c r="G11" s="13">
        <v>25000</v>
      </c>
      <c r="H11" s="16" t="s">
        <v>212</v>
      </c>
    </row>
    <row r="12" spans="2:9" x14ac:dyDescent="0.25">
      <c r="B12" s="17" t="s">
        <v>216</v>
      </c>
      <c r="C12" s="18">
        <v>1034402</v>
      </c>
      <c r="D12" s="19">
        <v>296306336.69999999</v>
      </c>
      <c r="E12" s="20">
        <v>286.45182114883767</v>
      </c>
      <c r="F12" s="20">
        <v>324.19558619829445</v>
      </c>
      <c r="G12" s="18">
        <v>913974</v>
      </c>
      <c r="H12" s="22">
        <v>0.13176304796416527</v>
      </c>
    </row>
    <row r="14" spans="2:9" x14ac:dyDescent="0.25">
      <c r="B14" s="24" t="s">
        <v>217</v>
      </c>
    </row>
    <row r="15" spans="2:9" x14ac:dyDescent="0.25">
      <c r="B15" s="25" t="s">
        <v>218</v>
      </c>
    </row>
    <row r="16" spans="2:9" x14ac:dyDescent="0.25">
      <c r="B16" s="25" t="s">
        <v>219</v>
      </c>
    </row>
    <row r="17" spans="2:2" x14ac:dyDescent="0.25">
      <c r="B17" s="25" t="s">
        <v>220</v>
      </c>
    </row>
    <row r="18" spans="2:2" x14ac:dyDescent="0.25">
      <c r="B18" s="25" t="s">
        <v>221</v>
      </c>
    </row>
    <row r="19" spans="2:2" x14ac:dyDescent="0.25">
      <c r="B19" s="25" t="s">
        <v>222</v>
      </c>
    </row>
    <row r="20" spans="2:2" x14ac:dyDescent="0.25">
      <c r="B20" s="25" t="s">
        <v>223</v>
      </c>
    </row>
    <row r="21" spans="2:2" x14ac:dyDescent="0.25">
      <c r="B21" s="26" t="s">
        <v>224</v>
      </c>
    </row>
    <row r="22" spans="2:2" x14ac:dyDescent="0.25">
      <c r="B22" s="25" t="s">
        <v>225</v>
      </c>
    </row>
  </sheetData>
  <pageMargins left="0.7" right="0.7" top="0.75" bottom="0.75" header="0.3" footer="0.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G17"/>
  <sheetViews>
    <sheetView workbookViewId="0">
      <selection activeCell="J9" sqref="J9"/>
    </sheetView>
  </sheetViews>
  <sheetFormatPr defaultRowHeight="15" x14ac:dyDescent="0.25"/>
  <cols>
    <col min="2" max="7" width="15.140625" customWidth="1"/>
    <col min="11" max="11" width="8.85546875" customWidth="1"/>
  </cols>
  <sheetData>
    <row r="1" spans="2:7" ht="20.25" x14ac:dyDescent="0.25">
      <c r="B1" s="1" t="s">
        <v>226</v>
      </c>
      <c r="C1" s="1"/>
    </row>
    <row r="4" spans="2:7" x14ac:dyDescent="0.25">
      <c r="B4" s="159" t="s">
        <v>202</v>
      </c>
      <c r="C4" s="157" t="s">
        <v>227</v>
      </c>
      <c r="D4" s="157" t="s">
        <v>228</v>
      </c>
      <c r="E4" s="157" t="s">
        <v>229</v>
      </c>
      <c r="F4" s="157" t="s">
        <v>230</v>
      </c>
      <c r="G4" s="157" t="s">
        <v>231</v>
      </c>
    </row>
    <row r="5" spans="2:7" ht="48.75" customHeight="1" x14ac:dyDescent="0.25">
      <c r="B5" s="160"/>
      <c r="C5" s="158"/>
      <c r="D5" s="158"/>
      <c r="E5" s="158"/>
      <c r="F5" s="158"/>
      <c r="G5" s="158"/>
    </row>
    <row r="6" spans="2:7" ht="36" x14ac:dyDescent="0.25">
      <c r="B6" s="12" t="s">
        <v>209</v>
      </c>
      <c r="C6" s="13">
        <v>1252849</v>
      </c>
      <c r="D6" s="13">
        <v>942754</v>
      </c>
      <c r="E6" s="16">
        <v>0.75248812905625495</v>
      </c>
      <c r="F6" s="13">
        <v>801014.85964912281</v>
      </c>
      <c r="G6" s="16">
        <v>0.63935467055417117</v>
      </c>
    </row>
    <row r="7" spans="2:7" x14ac:dyDescent="0.25">
      <c r="B7" s="17" t="s">
        <v>232</v>
      </c>
      <c r="C7" s="18">
        <v>506819.6350133064</v>
      </c>
      <c r="D7" s="18">
        <v>322972</v>
      </c>
      <c r="E7" s="21">
        <v>0.63725234321578816</v>
      </c>
      <c r="F7" s="18">
        <v>286126.54545454547</v>
      </c>
      <c r="G7" s="21">
        <v>0.56455300009644127</v>
      </c>
    </row>
    <row r="8" spans="2:7" ht="25.5" x14ac:dyDescent="0.25">
      <c r="B8" s="12" t="s">
        <v>233</v>
      </c>
      <c r="C8" s="13">
        <v>422504</v>
      </c>
      <c r="D8" s="13">
        <v>46966</v>
      </c>
      <c r="E8" s="16">
        <v>0.11116107776494424</v>
      </c>
      <c r="F8" s="13">
        <v>46966</v>
      </c>
      <c r="G8" s="16">
        <v>0.11116107776494424</v>
      </c>
    </row>
    <row r="9" spans="2:7" ht="25.5" x14ac:dyDescent="0.25">
      <c r="B9" s="17" t="s">
        <v>234</v>
      </c>
      <c r="C9" s="18">
        <v>95000</v>
      </c>
      <c r="D9" s="18">
        <v>25173</v>
      </c>
      <c r="E9" s="21">
        <v>0.26497894736842104</v>
      </c>
      <c r="F9" s="18">
        <v>25173</v>
      </c>
      <c r="G9" s="21">
        <v>0.26497894736842104</v>
      </c>
    </row>
    <row r="10" spans="2:7" ht="25.5" x14ac:dyDescent="0.25">
      <c r="B10" s="12" t="s">
        <v>235</v>
      </c>
      <c r="C10" s="13">
        <v>1492938.5746031746</v>
      </c>
      <c r="D10" s="13">
        <v>961525</v>
      </c>
      <c r="E10" s="16">
        <v>0.6440486007641506</v>
      </c>
      <c r="F10" s="13">
        <v>819785.85964912281</v>
      </c>
      <c r="G10" s="16">
        <v>0.54910890079119512</v>
      </c>
    </row>
    <row r="11" spans="2:7" x14ac:dyDescent="0.25">
      <c r="B11" s="27"/>
      <c r="C11" s="27"/>
    </row>
    <row r="12" spans="2:7" x14ac:dyDescent="0.25">
      <c r="B12" s="24" t="s">
        <v>217</v>
      </c>
      <c r="C12" s="24"/>
      <c r="F12" s="4"/>
    </row>
    <row r="13" spans="2:7" x14ac:dyDescent="0.25">
      <c r="B13" s="25" t="s">
        <v>236</v>
      </c>
      <c r="C13" s="25"/>
    </row>
    <row r="14" spans="2:7" x14ac:dyDescent="0.25">
      <c r="B14" s="23" t="s">
        <v>237</v>
      </c>
      <c r="C14" s="23"/>
    </row>
    <row r="15" spans="2:7" x14ac:dyDescent="0.25">
      <c r="B15" s="23" t="s">
        <v>238</v>
      </c>
      <c r="C15" s="23"/>
    </row>
    <row r="16" spans="2:7" x14ac:dyDescent="0.25">
      <c r="B16" s="23" t="s">
        <v>239</v>
      </c>
      <c r="C16" s="23"/>
    </row>
    <row r="17" spans="2:2" x14ac:dyDescent="0.25">
      <c r="B17" s="25" t="s">
        <v>240</v>
      </c>
    </row>
  </sheetData>
  <mergeCells count="6">
    <mergeCell ref="G4:G5"/>
    <mergeCell ref="B4:B5"/>
    <mergeCell ref="C4:C5"/>
    <mergeCell ref="D4:D5"/>
    <mergeCell ref="E4:E5"/>
    <mergeCell ref="F4:F5"/>
  </mergeCells>
  <pageMargins left="0.7" right="0.7" top="0.75" bottom="0.75" header="0.3" footer="0.3"/>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H14"/>
  <sheetViews>
    <sheetView workbookViewId="0">
      <selection activeCell="D16" sqref="D16"/>
    </sheetView>
  </sheetViews>
  <sheetFormatPr defaultRowHeight="15" x14ac:dyDescent="0.25"/>
  <cols>
    <col min="2" max="8" width="13.5703125" customWidth="1"/>
  </cols>
  <sheetData>
    <row r="1" spans="2:8" ht="23.25" x14ac:dyDescent="0.25">
      <c r="B1" s="1" t="s">
        <v>241</v>
      </c>
    </row>
    <row r="4" spans="2:8" x14ac:dyDescent="0.25">
      <c r="B4" s="161" t="s">
        <v>242</v>
      </c>
      <c r="C4" s="161" t="s">
        <v>243</v>
      </c>
      <c r="D4" s="161" t="s">
        <v>244</v>
      </c>
      <c r="E4" s="161" t="s">
        <v>245</v>
      </c>
      <c r="F4" s="161" t="s">
        <v>246</v>
      </c>
      <c r="G4" s="161" t="s">
        <v>247</v>
      </c>
      <c r="H4" s="161" t="s">
        <v>248</v>
      </c>
    </row>
    <row r="5" spans="2:8" ht="18.95" customHeight="1" x14ac:dyDescent="0.25">
      <c r="B5" s="162"/>
      <c r="C5" s="162"/>
      <c r="D5" s="162"/>
      <c r="E5" s="162"/>
      <c r="F5" s="162"/>
      <c r="G5" s="162"/>
      <c r="H5" s="162"/>
    </row>
    <row r="6" spans="2:8" ht="24" x14ac:dyDescent="0.25">
      <c r="B6" s="12" t="s">
        <v>249</v>
      </c>
      <c r="C6" s="13">
        <v>898293</v>
      </c>
      <c r="D6" s="15">
        <v>1555.4176520815299</v>
      </c>
      <c r="E6" s="28">
        <v>4873.6576275502002</v>
      </c>
      <c r="F6" s="29">
        <v>31.914791127077599</v>
      </c>
      <c r="G6" s="15">
        <v>314.38794614573999</v>
      </c>
      <c r="H6" s="30">
        <v>0.202124455592368</v>
      </c>
    </row>
    <row r="7" spans="2:8" ht="24" x14ac:dyDescent="0.25">
      <c r="B7" s="17" t="s">
        <v>250</v>
      </c>
      <c r="C7" s="13">
        <v>76330</v>
      </c>
      <c r="D7" s="20">
        <v>1493.9542343707401</v>
      </c>
      <c r="E7" s="32">
        <v>4399.1097982531001</v>
      </c>
      <c r="F7" s="33">
        <v>33.960376141645703</v>
      </c>
      <c r="G7" s="20">
        <v>319.47870981448</v>
      </c>
      <c r="H7" s="34">
        <v>0.21384772201475399</v>
      </c>
    </row>
    <row r="8" spans="2:8" ht="72" x14ac:dyDescent="0.25">
      <c r="B8" s="12" t="s">
        <v>251</v>
      </c>
      <c r="C8" s="13">
        <v>5085</v>
      </c>
      <c r="D8" s="15">
        <v>1812.85317404479</v>
      </c>
      <c r="E8" s="28">
        <v>5391.46803064491</v>
      </c>
      <c r="F8" s="29">
        <v>33.624481564957897</v>
      </c>
      <c r="G8" s="15">
        <v>291.31517445687899</v>
      </c>
      <c r="H8" s="30">
        <v>0.16069430146232</v>
      </c>
    </row>
    <row r="9" spans="2:8" ht="72" x14ac:dyDescent="0.25">
      <c r="B9" s="17" t="s">
        <v>252</v>
      </c>
      <c r="C9" s="18">
        <v>973748</v>
      </c>
      <c r="D9" s="20">
        <v>1550.8533437710701</v>
      </c>
      <c r="E9" s="32">
        <v>4836.3318706815098</v>
      </c>
      <c r="F9" s="33">
        <v>32.066727123763997</v>
      </c>
      <c r="G9" s="20">
        <v>314.76350537343302</v>
      </c>
      <c r="H9" s="34">
        <v>0.202961489967871</v>
      </c>
    </row>
    <row r="11" spans="2:8" x14ac:dyDescent="0.25">
      <c r="B11" s="24" t="s">
        <v>217</v>
      </c>
      <c r="D11" s="11"/>
      <c r="E11" s="11"/>
      <c r="F11" s="11"/>
    </row>
    <row r="12" spans="2:8" x14ac:dyDescent="0.25">
      <c r="B12" s="35" t="s">
        <v>253</v>
      </c>
    </row>
    <row r="13" spans="2:8" x14ac:dyDescent="0.25">
      <c r="B13" s="35" t="s">
        <v>254</v>
      </c>
      <c r="C13" s="35"/>
      <c r="D13" s="35"/>
      <c r="E13" s="35"/>
      <c r="F13" s="35"/>
      <c r="G13" s="35"/>
      <c r="H13" s="35"/>
    </row>
    <row r="14" spans="2:8" x14ac:dyDescent="0.25">
      <c r="B14" s="23" t="s">
        <v>255</v>
      </c>
    </row>
  </sheetData>
  <mergeCells count="7">
    <mergeCell ref="H4:H5"/>
    <mergeCell ref="B4:B5"/>
    <mergeCell ref="C4:C5"/>
    <mergeCell ref="D4:D5"/>
    <mergeCell ref="E4:E5"/>
    <mergeCell ref="F4:F5"/>
    <mergeCell ref="G4:G5"/>
  </mergeCells>
  <pageMargins left="0.7" right="0.7" top="0.75" bottom="0.75" header="0.3" footer="0.3"/>
  <pageSetup paperSize="9" orientation="portrait"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H14"/>
  <sheetViews>
    <sheetView workbookViewId="0">
      <selection activeCell="I25" sqref="I25"/>
    </sheetView>
  </sheetViews>
  <sheetFormatPr defaultRowHeight="15" x14ac:dyDescent="0.25"/>
  <cols>
    <col min="2" max="8" width="15" customWidth="1"/>
  </cols>
  <sheetData>
    <row r="1" spans="2:8" ht="23.25" x14ac:dyDescent="0.25">
      <c r="B1" s="1" t="s">
        <v>256</v>
      </c>
    </row>
    <row r="2" spans="2:8" ht="20.25" x14ac:dyDescent="0.25">
      <c r="B2" s="1"/>
    </row>
    <row r="4" spans="2:8" x14ac:dyDescent="0.25">
      <c r="B4" s="161" t="s">
        <v>242</v>
      </c>
      <c r="C4" s="161" t="s">
        <v>257</v>
      </c>
      <c r="D4" s="161" t="s">
        <v>258</v>
      </c>
      <c r="E4" s="161" t="s">
        <v>259</v>
      </c>
      <c r="F4" s="161" t="s">
        <v>260</v>
      </c>
      <c r="G4" s="161" t="s">
        <v>261</v>
      </c>
      <c r="H4" s="161" t="s">
        <v>262</v>
      </c>
    </row>
    <row r="5" spans="2:8" x14ac:dyDescent="0.25">
      <c r="B5" s="162"/>
      <c r="C5" s="162"/>
      <c r="D5" s="162"/>
      <c r="E5" s="162"/>
      <c r="F5" s="162"/>
      <c r="G5" s="162"/>
      <c r="H5" s="162"/>
    </row>
    <row r="6" spans="2:8" x14ac:dyDescent="0.25">
      <c r="B6" s="12" t="s">
        <v>249</v>
      </c>
      <c r="C6" s="13">
        <v>287919</v>
      </c>
      <c r="D6" s="15">
        <v>759.61910704003606</v>
      </c>
      <c r="E6" s="28">
        <v>19635.296639064702</v>
      </c>
      <c r="F6" s="29">
        <v>3.8686408512350199</v>
      </c>
      <c r="G6" s="15">
        <v>116.45585391529799</v>
      </c>
      <c r="H6" s="30">
        <v>0.15330822097022401</v>
      </c>
    </row>
    <row r="7" spans="2:8" ht="24" x14ac:dyDescent="0.25">
      <c r="B7" s="17" t="s">
        <v>250</v>
      </c>
      <c r="C7" s="18">
        <v>14095</v>
      </c>
      <c r="D7" s="20">
        <v>799.22486579524298</v>
      </c>
      <c r="E7" s="36">
        <v>18579.147417426499</v>
      </c>
      <c r="F7" s="33">
        <v>4.3017305791201199</v>
      </c>
      <c r="G7" s="20">
        <v>117.505802382846</v>
      </c>
      <c r="H7" s="34">
        <v>0.14702470782853599</v>
      </c>
    </row>
    <row r="8" spans="2:8" ht="48" x14ac:dyDescent="0.25">
      <c r="B8" s="12" t="s">
        <v>263</v>
      </c>
      <c r="C8" s="13">
        <v>1378</v>
      </c>
      <c r="D8" s="15">
        <v>883.44013392857096</v>
      </c>
      <c r="E8" s="28">
        <v>22349.172324107101</v>
      </c>
      <c r="F8" s="29">
        <v>3.9528986627197802</v>
      </c>
      <c r="G8" s="15">
        <v>104.623925892857</v>
      </c>
      <c r="H8" s="30">
        <v>0.11842786157745</v>
      </c>
    </row>
    <row r="9" spans="2:8" ht="60" x14ac:dyDescent="0.25">
      <c r="B9" s="17" t="s">
        <v>252</v>
      </c>
      <c r="C9" s="18">
        <v>301768</v>
      </c>
      <c r="D9" s="20">
        <v>761.59973103204402</v>
      </c>
      <c r="E9" s="32">
        <v>19589.812710092399</v>
      </c>
      <c r="F9" s="33">
        <v>3.8877336006366101</v>
      </c>
      <c r="G9" s="20">
        <v>116.48993755801099</v>
      </c>
      <c r="H9" s="34">
        <v>0.15295427875237699</v>
      </c>
    </row>
    <row r="10" spans="2:8" x14ac:dyDescent="0.25">
      <c r="B10" s="23"/>
    </row>
    <row r="11" spans="2:8" x14ac:dyDescent="0.25">
      <c r="B11" s="24" t="s">
        <v>217</v>
      </c>
      <c r="D11" s="11"/>
      <c r="E11" s="11"/>
      <c r="F11" s="11"/>
    </row>
    <row r="12" spans="2:8" x14ac:dyDescent="0.25">
      <c r="B12" s="35" t="s">
        <v>253</v>
      </c>
    </row>
    <row r="13" spans="2:8" x14ac:dyDescent="0.25">
      <c r="B13" s="35" t="s">
        <v>254</v>
      </c>
      <c r="C13" s="35"/>
      <c r="D13" s="35"/>
      <c r="E13" s="35"/>
      <c r="F13" s="35"/>
      <c r="G13" s="35"/>
      <c r="H13" s="35"/>
    </row>
    <row r="14" spans="2:8" x14ac:dyDescent="0.25">
      <c r="B14" s="23" t="s">
        <v>255</v>
      </c>
    </row>
  </sheetData>
  <mergeCells count="7">
    <mergeCell ref="H4:H5"/>
    <mergeCell ref="B4:B5"/>
    <mergeCell ref="C4:C5"/>
    <mergeCell ref="D4:D5"/>
    <mergeCell ref="E4:E5"/>
    <mergeCell ref="F4:F5"/>
    <mergeCell ref="G4:G5"/>
  </mergeCells>
  <pageMargins left="0.7" right="0.7" top="0.75" bottom="0.75" header="0.3" footer="0.3"/>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E18"/>
  <sheetViews>
    <sheetView workbookViewId="0">
      <selection activeCell="C5" sqref="C5:E8"/>
    </sheetView>
  </sheetViews>
  <sheetFormatPr defaultRowHeight="15" x14ac:dyDescent="0.25"/>
  <cols>
    <col min="2" max="5" width="17.140625" customWidth="1"/>
  </cols>
  <sheetData>
    <row r="1" spans="2:5" ht="20.25" x14ac:dyDescent="0.25">
      <c r="B1" s="1" t="s">
        <v>264</v>
      </c>
    </row>
    <row r="4" spans="2:5" ht="48" x14ac:dyDescent="0.25">
      <c r="B4" s="8" t="s">
        <v>265</v>
      </c>
      <c r="C4" s="9" t="s">
        <v>266</v>
      </c>
      <c r="D4" s="9" t="s">
        <v>267</v>
      </c>
      <c r="E4" s="9" t="s">
        <v>268</v>
      </c>
    </row>
    <row r="5" spans="2:5" x14ac:dyDescent="0.25">
      <c r="B5" s="37" t="s">
        <v>269</v>
      </c>
      <c r="C5" s="13">
        <v>378294</v>
      </c>
      <c r="D5" s="13">
        <v>1581984</v>
      </c>
      <c r="E5" s="16">
        <v>0.23912631227623035</v>
      </c>
    </row>
    <row r="6" spans="2:5" x14ac:dyDescent="0.25">
      <c r="B6" s="38" t="s">
        <v>270</v>
      </c>
      <c r="C6" s="18">
        <v>306858</v>
      </c>
      <c r="D6" s="18">
        <v>970328.75883461873</v>
      </c>
      <c r="E6" s="22">
        <v>0.31624127101884691</v>
      </c>
    </row>
    <row r="7" spans="2:5" x14ac:dyDescent="0.25">
      <c r="B7" s="37" t="s">
        <v>271</v>
      </c>
      <c r="C7" s="13">
        <v>290244</v>
      </c>
      <c r="D7" s="13">
        <v>736792.0067083207</v>
      </c>
      <c r="E7" s="16">
        <v>0.39392935503832227</v>
      </c>
    </row>
    <row r="8" spans="2:5" x14ac:dyDescent="0.25">
      <c r="B8" s="38" t="s">
        <v>272</v>
      </c>
      <c r="C8" s="18">
        <v>973748</v>
      </c>
      <c r="D8" s="18">
        <v>3289104.7655429393</v>
      </c>
      <c r="E8" s="22">
        <v>0.29605259467594414</v>
      </c>
    </row>
    <row r="9" spans="2:5" x14ac:dyDescent="0.25">
      <c r="B9" s="23"/>
    </row>
    <row r="10" spans="2:5" x14ac:dyDescent="0.25">
      <c r="B10" s="24" t="s">
        <v>217</v>
      </c>
    </row>
    <row r="11" spans="2:5" x14ac:dyDescent="0.25">
      <c r="B11" s="24" t="s">
        <v>273</v>
      </c>
    </row>
    <row r="12" spans="2:5" x14ac:dyDescent="0.25">
      <c r="B12" s="24" t="s">
        <v>274</v>
      </c>
    </row>
    <row r="13" spans="2:5" x14ac:dyDescent="0.25">
      <c r="B13" s="24" t="s">
        <v>275</v>
      </c>
      <c r="C13" s="39"/>
      <c r="D13" s="39"/>
      <c r="E13" s="39"/>
    </row>
    <row r="14" spans="2:5" x14ac:dyDescent="0.25">
      <c r="B14" s="24" t="s">
        <v>276</v>
      </c>
      <c r="C14" s="39"/>
      <c r="D14" s="39"/>
      <c r="E14" s="39"/>
    </row>
    <row r="18" spans="3:3" x14ac:dyDescent="0.25">
      <c r="C18" s="4"/>
    </row>
  </sheetData>
  <pageMargins left="0.7" right="0.7" top="0.75" bottom="0.75" header="0.3" footer="0.3"/>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3"/>
  </sheetPr>
  <dimension ref="B1:K22"/>
  <sheetViews>
    <sheetView workbookViewId="0">
      <selection activeCell="K5" sqref="K5:K16"/>
    </sheetView>
  </sheetViews>
  <sheetFormatPr defaultRowHeight="15" x14ac:dyDescent="0.25"/>
  <cols>
    <col min="3" max="9" width="13.140625" customWidth="1"/>
  </cols>
  <sheetData>
    <row r="1" spans="2:11" ht="20.25" x14ac:dyDescent="0.25">
      <c r="B1" s="1" t="s">
        <v>277</v>
      </c>
    </row>
    <row r="4" spans="2:11" ht="60" x14ac:dyDescent="0.25">
      <c r="B4" s="40" t="s">
        <v>265</v>
      </c>
      <c r="C4" s="8" t="s">
        <v>278</v>
      </c>
      <c r="D4" s="9" t="s">
        <v>279</v>
      </c>
      <c r="E4" s="9" t="s">
        <v>280</v>
      </c>
      <c r="F4" s="9" t="s">
        <v>245</v>
      </c>
      <c r="G4" s="9" t="s">
        <v>246</v>
      </c>
      <c r="H4" s="9" t="s">
        <v>281</v>
      </c>
      <c r="I4" s="10" t="s">
        <v>282</v>
      </c>
    </row>
    <row r="5" spans="2:11" x14ac:dyDescent="0.25">
      <c r="B5" s="164" t="s">
        <v>283</v>
      </c>
      <c r="C5" s="41" t="s">
        <v>284</v>
      </c>
      <c r="D5" s="13">
        <v>30735</v>
      </c>
      <c r="E5" s="15">
        <v>1367.5667745978999</v>
      </c>
      <c r="F5" s="28">
        <v>4160.5589084333396</v>
      </c>
      <c r="G5" s="29">
        <v>32.869785158572803</v>
      </c>
      <c r="H5" s="15">
        <v>317.47615344077002</v>
      </c>
      <c r="I5" s="42">
        <v>0.23214672902104999</v>
      </c>
      <c r="K5" s="152"/>
    </row>
    <row r="6" spans="2:11" x14ac:dyDescent="0.25">
      <c r="B6" s="165"/>
      <c r="C6" s="41" t="s">
        <v>285</v>
      </c>
      <c r="D6" s="13">
        <v>349998</v>
      </c>
      <c r="E6" s="15">
        <v>1460.58622620757</v>
      </c>
      <c r="F6" s="28">
        <v>4807.3505063964703</v>
      </c>
      <c r="G6" s="29">
        <v>30.382353528501199</v>
      </c>
      <c r="H6" s="15">
        <v>312.17196847981302</v>
      </c>
      <c r="I6" s="42">
        <v>0.21373059863118801</v>
      </c>
      <c r="K6" s="152"/>
    </row>
    <row r="7" spans="2:11" ht="37.5" x14ac:dyDescent="0.25">
      <c r="B7" s="166"/>
      <c r="C7" s="41" t="s">
        <v>286</v>
      </c>
      <c r="D7" s="13">
        <v>378294</v>
      </c>
      <c r="E7" s="15">
        <v>1452.78432380554</v>
      </c>
      <c r="F7" s="28">
        <v>4753.1015849673204</v>
      </c>
      <c r="G7" s="29">
        <v>30.564975265840701</v>
      </c>
      <c r="H7" s="15">
        <v>312.616851057291</v>
      </c>
      <c r="I7" s="42">
        <v>0.215184625780098</v>
      </c>
      <c r="K7" s="152"/>
    </row>
    <row r="8" spans="2:11" x14ac:dyDescent="0.25">
      <c r="B8" s="163" t="s">
        <v>270</v>
      </c>
      <c r="C8" s="43" t="s">
        <v>284</v>
      </c>
      <c r="D8" s="18">
        <v>25151</v>
      </c>
      <c r="E8" s="20">
        <v>1455.6333414595999</v>
      </c>
      <c r="F8" s="32">
        <v>4703.9219703135404</v>
      </c>
      <c r="G8" s="33">
        <v>30.945099656118899</v>
      </c>
      <c r="H8" s="20">
        <v>318.82534548623801</v>
      </c>
      <c r="I8" s="44">
        <v>0.219028608651231</v>
      </c>
      <c r="K8" s="152"/>
    </row>
    <row r="9" spans="2:11" x14ac:dyDescent="0.25">
      <c r="B9" s="163"/>
      <c r="C9" s="43" t="s">
        <v>285</v>
      </c>
      <c r="D9" s="18">
        <v>283582</v>
      </c>
      <c r="E9" s="20">
        <v>1569.0845922256999</v>
      </c>
      <c r="F9" s="32">
        <v>5327.7488071058797</v>
      </c>
      <c r="G9" s="33">
        <v>29.451174389696</v>
      </c>
      <c r="H9" s="20">
        <v>314.35312846420697</v>
      </c>
      <c r="I9" s="44">
        <v>0.20034173429636801</v>
      </c>
      <c r="K9" s="152"/>
    </row>
    <row r="10" spans="2:11" ht="37.5" x14ac:dyDescent="0.25">
      <c r="B10" s="163"/>
      <c r="C10" s="43" t="s">
        <v>286</v>
      </c>
      <c r="D10" s="18">
        <v>306858</v>
      </c>
      <c r="E10" s="20">
        <v>1559.95966944784</v>
      </c>
      <c r="F10" s="32">
        <v>5277.5742019424397</v>
      </c>
      <c r="G10" s="33">
        <v>29.558270708419201</v>
      </c>
      <c r="H10" s="20">
        <v>314.71283040399402</v>
      </c>
      <c r="I10" s="44">
        <v>0.20174420952523001</v>
      </c>
      <c r="K10" s="152"/>
    </row>
    <row r="11" spans="2:11" x14ac:dyDescent="0.25">
      <c r="B11" s="167" t="s">
        <v>271</v>
      </c>
      <c r="C11" s="41" t="s">
        <v>284</v>
      </c>
      <c r="D11" s="13">
        <v>24194</v>
      </c>
      <c r="E11" s="15">
        <v>1738.5856770745399</v>
      </c>
      <c r="F11" s="28">
        <v>4480.57995211465</v>
      </c>
      <c r="G11" s="29">
        <v>38.802692857963599</v>
      </c>
      <c r="H11" s="15">
        <v>321.37464978902898</v>
      </c>
      <c r="I11" s="42">
        <v>0.184848324719777</v>
      </c>
      <c r="K11" s="152"/>
    </row>
    <row r="12" spans="2:11" x14ac:dyDescent="0.25">
      <c r="B12" s="168"/>
      <c r="C12" s="41" t="s">
        <v>285</v>
      </c>
      <c r="D12" s="13">
        <v>268475</v>
      </c>
      <c r="E12" s="15">
        <v>1670.1191822006001</v>
      </c>
      <c r="F12" s="28">
        <v>4483.0479995937903</v>
      </c>
      <c r="G12" s="29">
        <v>37.2540999416453</v>
      </c>
      <c r="H12" s="15">
        <v>317.40836981799799</v>
      </c>
      <c r="I12" s="42">
        <v>0.19005132879185899</v>
      </c>
      <c r="K12" s="152"/>
    </row>
    <row r="13" spans="2:11" ht="37.5" x14ac:dyDescent="0.25">
      <c r="B13" s="168"/>
      <c r="C13" s="41" t="s">
        <v>286</v>
      </c>
      <c r="D13" s="13">
        <v>290244</v>
      </c>
      <c r="E13" s="15">
        <v>1675.55201776681</v>
      </c>
      <c r="F13" s="28">
        <v>4482.8521593342803</v>
      </c>
      <c r="G13" s="29">
        <v>37.376918939384304</v>
      </c>
      <c r="H13" s="15">
        <v>317.72309524584199</v>
      </c>
      <c r="I13" s="42">
        <v>0.18962293732265301</v>
      </c>
      <c r="K13" s="152"/>
    </row>
    <row r="14" spans="2:11" x14ac:dyDescent="0.25">
      <c r="B14" s="163" t="s">
        <v>216</v>
      </c>
      <c r="C14" s="43" t="s">
        <v>284</v>
      </c>
      <c r="D14" s="18">
        <v>80070</v>
      </c>
      <c r="E14" s="20">
        <v>1499.4989582687599</v>
      </c>
      <c r="F14" s="32">
        <v>4416.3647067194397</v>
      </c>
      <c r="G14" s="33">
        <v>33.953241134893098</v>
      </c>
      <c r="H14" s="20">
        <v>318.98933607442098</v>
      </c>
      <c r="I14" s="44">
        <v>0.21273061532680701</v>
      </c>
      <c r="K14" s="152"/>
    </row>
    <row r="15" spans="2:11" x14ac:dyDescent="0.25">
      <c r="B15" s="163"/>
      <c r="C15" s="43" t="s">
        <v>285</v>
      </c>
      <c r="D15" s="18">
        <v>900422</v>
      </c>
      <c r="E15" s="20">
        <v>1555.17130918827</v>
      </c>
      <c r="F15" s="32">
        <v>4873.1458460799104</v>
      </c>
      <c r="G15" s="33">
        <v>31.913087732420301</v>
      </c>
      <c r="H15" s="20">
        <v>314.36862301312999</v>
      </c>
      <c r="I15" s="44">
        <v>0.202144047511534</v>
      </c>
      <c r="K15" s="152"/>
    </row>
    <row r="16" spans="2:11" ht="37.5" x14ac:dyDescent="0.25">
      <c r="B16" s="163"/>
      <c r="C16" s="43" t="s">
        <v>286</v>
      </c>
      <c r="D16" s="18">
        <v>973748</v>
      </c>
      <c r="E16" s="20">
        <v>1550.63422467194</v>
      </c>
      <c r="F16" s="32">
        <v>4835.9199233280597</v>
      </c>
      <c r="G16" s="33">
        <v>32.0649276509277</v>
      </c>
      <c r="H16" s="20">
        <v>314.745193525037</v>
      </c>
      <c r="I16" s="44">
        <v>0.20297836105844</v>
      </c>
      <c r="K16" s="152"/>
    </row>
    <row r="17" spans="2:6" x14ac:dyDescent="0.25">
      <c r="B17" s="23"/>
    </row>
    <row r="18" spans="2:6" x14ac:dyDescent="0.25">
      <c r="B18" s="45" t="s">
        <v>217</v>
      </c>
      <c r="E18" s="3"/>
      <c r="F18" s="46"/>
    </row>
    <row r="19" spans="2:6" x14ac:dyDescent="0.25">
      <c r="B19" s="45" t="s">
        <v>287</v>
      </c>
      <c r="E19" s="3"/>
      <c r="F19" s="46"/>
    </row>
    <row r="20" spans="2:6" x14ac:dyDescent="0.25">
      <c r="B20" s="47" t="s">
        <v>254</v>
      </c>
    </row>
    <row r="21" spans="2:6" x14ac:dyDescent="0.25">
      <c r="B21" s="47" t="s">
        <v>288</v>
      </c>
    </row>
    <row r="22" spans="2:6" x14ac:dyDescent="0.25">
      <c r="B22" s="48" t="s">
        <v>289</v>
      </c>
      <c r="D22" s="39"/>
    </row>
  </sheetData>
  <mergeCells count="4">
    <mergeCell ref="B14:B16"/>
    <mergeCell ref="B5:B7"/>
    <mergeCell ref="B8:B10"/>
    <mergeCell ref="B11:B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CBA77292FBA141AFF94574C07E72DC" ma:contentTypeVersion="12" ma:contentTypeDescription="Create a new document." ma:contentTypeScope="" ma:versionID="c4318b47f4603a96f2897991f622d7d5">
  <xsd:schema xmlns:xsd="http://www.w3.org/2001/XMLSchema" xmlns:xs="http://www.w3.org/2001/XMLSchema" xmlns:p="http://schemas.microsoft.com/office/2006/metadata/properties" xmlns:ns2="0396ba24-55fe-40a9-a1d0-f164df2ffa1b" xmlns:ns3="1c0ecd14-48aa-49f8-9781-5a636758cca4" targetNamespace="http://schemas.microsoft.com/office/2006/metadata/properties" ma:root="true" ma:fieldsID="15c1e1a3256fbeed8a5fed15af0415b9" ns2:_="" ns3:_="">
    <xsd:import namespace="0396ba24-55fe-40a9-a1d0-f164df2ffa1b"/>
    <xsd:import namespace="1c0ecd14-48aa-49f8-9781-5a636758cca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6ba24-55fe-40a9-a1d0-f164df2ffa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c0ecd14-48aa-49f8-9781-5a636758cca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E14724E1-626B-48AE-AE0A-A98701AE16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96ba24-55fe-40a9-a1d0-f164df2ffa1b"/>
    <ds:schemaRef ds:uri="1c0ecd14-48aa-49f8-9781-5a636758c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8C2390FE-4B49-4C4A-AC14-712F6E8691B4}">
  <ds:schemaRefs>
    <ds:schemaRef ds:uri="http://schemas.microsoft.com/sharepoint/v3/contenttype/forms"/>
  </ds:schemaRefs>
</ds:datastoreItem>
</file>

<file path=customXml/itemProps3.xml><?xml version="1.0" encoding="utf-8"?>
<ds:datastoreItem xmlns:ds="http://purl.oclc.org/ooxml/officeDocument/customXml" ds:itemID="{26C2D11C-4ED8-428A-A61D-A214E1A77FD4}">
  <ds:schemaRefs>
    <ds:schemaRef ds:uri="http://schemas.microsoft.com/office/2006/metadata/properties"/>
    <ds:schemaRef ds:uri="http://schemas.microsoft.com/office/infopath/2007/PartnerControl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Cover</vt:lpstr>
      <vt:lpstr>Contents</vt:lpstr>
      <vt:lpstr>Data dictionary</vt:lpstr>
      <vt:lpstr>Table 1</vt:lpstr>
      <vt:lpstr>Table 2</vt:lpstr>
      <vt:lpstr>Table 3</vt:lpstr>
      <vt:lpstr>Table 4</vt:lpstr>
      <vt:lpstr>Table 5</vt:lpstr>
      <vt:lpstr>Table 6</vt:lpstr>
      <vt:lpstr>Table 7</vt:lpstr>
      <vt:lpstr>Table 8</vt:lpstr>
      <vt:lpstr>Table 9</vt:lpstr>
      <vt:lpstr>Table 10</vt:lpstr>
      <vt:lpstr> Table 11</vt:lpstr>
      <vt:lpstr> Table 12</vt:lpstr>
      <vt:lpstr>Table 13</vt:lpstr>
      <vt:lpstr> Table 14</vt:lpstr>
      <vt:lpstr> Table 15</vt:lpstr>
      <vt:lpstr>Figures 1 to 45</vt:lpstr>
      <vt:lpstr>Appendix A</vt:lpstr>
      <vt:lpstr>Appendix B</vt:lpstr>
      <vt:lpstr>Appendix C</vt:lpstr>
      <vt:lpstr>Contents!Print_Area</vt:lpstr>
      <vt:lpstr>'Appendix A'!Print_Titles</vt:lpstr>
      <vt:lpstr>'Appendix B'!Print_Titles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Xu</dc:creator>
  <cp:keywords/>
  <dc:description/>
  <cp:lastModifiedBy>Jessica Beriotto</cp:lastModifiedBy>
  <cp:revision/>
  <dcterms:created xsi:type="dcterms:W3CDTF">2022-01-17T23:35:50Z</dcterms:created>
  <dcterms:modified xsi:type="dcterms:W3CDTF">2022-08-24T01:04:09Z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WorkbookGuid">
    <vt:lpwstr>6fab3214-dd04-448f-8138-876bcdaa36ae</vt:lpwstr>
  </property>
  <property fmtid="{D5CDD505-2E9C-101B-9397-08002B2CF9AE}" pid="3" name="ContentTypeId">
    <vt:lpwstr>0x01010033CBA77292FBA141AFF94574C07E72DC</vt:lpwstr>
  </property>
  <property fmtid="{D5CDD505-2E9C-101B-9397-08002B2CF9AE}" pid="4" name="SharedWithUsers">
    <vt:lpwstr>297;#Thomas Redmond;#208;#Yang Shen;#21;#Sharon Young;#796;#Mahdi Bazarganigilani;#108;#Gavin Azar;#330;#Sophia Ryan;#239;#Ben Cirulis;#983;#Omid Esmaeili Motlagh;#467;#Kathryn Grantham;#420;#Charles Xu</vt:lpwstr>
  </property>
</Properties>
</file>